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16sni-sv21\国立曽爾青少年自然の家\00 曽爾共通\06 事業推進係\HP　各種ダウンロード書類　まとめ\"/>
    </mc:Choice>
  </mc:AlternateContent>
  <xr:revisionPtr revIDLastSave="0" documentId="8_{532B0DDC-6830-426D-A089-6AAECC1A0DD7}" xr6:coauthVersionLast="47" xr6:coauthVersionMax="47" xr10:uidLastSave="{00000000-0000-0000-0000-000000000000}"/>
  <bookViews>
    <workbookView xWindow="28680" yWindow="-2220" windowWidth="29040" windowHeight="15840" xr2:uid="{7C4DCD9F-BBBB-465F-9160-D80BC744131A}"/>
  </bookViews>
  <sheets>
    <sheet name="申込書・計画書" sheetId="5" r:id="rId1"/>
    <sheet name="計画書追加分" sheetId="2" r:id="rId2"/>
    <sheet name="記入例" sheetId="7" r:id="rId3"/>
    <sheet name="指導プログラム一覧" sheetId="6" r:id="rId4"/>
  </sheets>
  <definedNames>
    <definedName name="_xlnm.Print_Area" localSheetId="2">記入例!$A$1:$AG$53</definedName>
    <definedName name="_xlnm.Print_Area" localSheetId="1">計画書追加分!$A$1:$Y$50</definedName>
    <definedName name="_xlnm.Print_Area" localSheetId="0">申込書・計画書!$A$1:$Y$53</definedName>
    <definedName name="どっち？" localSheetId="2">#REF!</definedName>
    <definedName name="どっち？" localSheetId="0">#REF!</definedName>
    <definedName name="どっち？">#REF!</definedName>
    <definedName name="どっち？Ⅱ" localSheetId="2">#REF!</definedName>
    <definedName name="どっち？Ⅱ" localSheetId="0">#REF!</definedName>
    <definedName name="どっち？Ⅱ">#REF!</definedName>
    <definedName name="宿泊場所" localSheetId="2">#REF!</definedName>
    <definedName name="宿泊場所" localSheetId="0">#REF!</definedName>
    <definedName name="宿泊場所">#REF!</definedName>
    <definedName name="送付資料" localSheetId="2">#REF!</definedName>
    <definedName name="送付資料" localSheetId="0">#REF!</definedName>
    <definedName name="送付資料">#REF!</definedName>
    <definedName name="送付資料Ⅱ" localSheetId="2">#REF!</definedName>
    <definedName name="送付資料Ⅱ" localSheetId="0">#REF!</definedName>
    <definedName name="送付資料Ⅱ">#REF!</definedName>
    <definedName name="報告済？" localSheetId="2">#REF!</definedName>
    <definedName name="報告済？" localSheetId="0">#REF!</definedName>
    <definedName name="報告済？">#REF!</definedName>
    <definedName name="利用経験" localSheetId="2">#REF!</definedName>
    <definedName name="利用経験" localSheetId="0">#REF!</definedName>
    <definedName name="利用経験">#REF!</definedName>
    <definedName name="連絡" localSheetId="2">#REF!</definedName>
    <definedName name="連絡" localSheetId="0">#REF!</definedName>
    <definedName name="連絡">#REF!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G19" i="2" l="1"/>
  <c r="AG18" i="2"/>
  <c r="AG17" i="2"/>
  <c r="AG16" i="2"/>
  <c r="AG15" i="2"/>
  <c r="AG14" i="2"/>
  <c r="AG13" i="2"/>
  <c r="AG12" i="2"/>
  <c r="AG11" i="2"/>
  <c r="AG10" i="2"/>
  <c r="AG9" i="2"/>
  <c r="AG8" i="2"/>
  <c r="AG7" i="2"/>
  <c r="AG6" i="2"/>
  <c r="AG5" i="2"/>
  <c r="AG4" i="2"/>
  <c r="AF3" i="2"/>
  <c r="R1" i="2" l="1"/>
  <c r="AF4" i="2" l="1"/>
  <c r="AE45" i="5"/>
  <c r="AE44" i="5"/>
  <c r="AE43" i="5"/>
  <c r="AE42" i="5"/>
  <c r="AE41" i="5"/>
  <c r="AE40" i="5"/>
  <c r="AE39" i="5"/>
  <c r="AE38" i="5"/>
  <c r="AE37" i="5"/>
  <c r="AE36" i="5"/>
  <c r="AE35" i="5"/>
  <c r="AE34" i="5"/>
  <c r="AE33" i="5"/>
  <c r="AD33" i="5" s="1"/>
  <c r="AE26" i="5"/>
  <c r="AE25" i="5"/>
  <c r="AD24" i="5"/>
  <c r="A37" i="5" s="1"/>
  <c r="U24" i="5"/>
  <c r="U23" i="5"/>
  <c r="W23" i="5" s="1"/>
  <c r="U22" i="5"/>
  <c r="W21" i="5"/>
  <c r="U21" i="5"/>
  <c r="T17" i="5"/>
  <c r="O17" i="5"/>
  <c r="Q17" i="5" s="1"/>
  <c r="S17" i="5" s="1"/>
  <c r="L17" i="5"/>
  <c r="D17" i="5"/>
  <c r="G17" i="5" s="1"/>
  <c r="I17" i="5" s="1"/>
  <c r="K17" i="5" s="1"/>
  <c r="P16" i="5"/>
  <c r="F16" i="5"/>
  <c r="P15" i="5"/>
  <c r="F15" i="5"/>
  <c r="D14" i="5"/>
  <c r="G13" i="5"/>
  <c r="P12" i="5"/>
  <c r="F12" i="5"/>
  <c r="D11" i="5"/>
  <c r="E10" i="5"/>
  <c r="O9" i="5"/>
  <c r="F9" i="5"/>
  <c r="D8" i="5"/>
  <c r="AD34" i="5" l="1"/>
  <c r="AD35" i="5" s="1"/>
  <c r="AD36" i="5" s="1"/>
  <c r="AD37" i="5" s="1"/>
  <c r="AD38" i="5" s="1"/>
  <c r="AD39" i="5" s="1"/>
  <c r="AD40" i="5" s="1"/>
  <c r="AD41" i="5" s="1"/>
  <c r="AD42" i="5" s="1"/>
  <c r="AD43" i="5" s="1"/>
  <c r="AD44" i="5" s="1"/>
  <c r="AD45" i="5" s="1"/>
  <c r="AD25" i="5"/>
  <c r="A42" i="5" s="1"/>
  <c r="A34" i="5"/>
  <c r="AF5" i="2"/>
  <c r="V17" i="5"/>
  <c r="X17" i="5"/>
  <c r="A45" i="5" l="1"/>
  <c r="AD26" i="5"/>
  <c r="A12" i="2"/>
  <c r="A4" i="2"/>
  <c r="A7" i="2"/>
  <c r="AF6" i="2"/>
  <c r="A15" i="2" l="1"/>
  <c r="AF7" i="2"/>
  <c r="AF8" i="2" l="1"/>
  <c r="A23" i="2"/>
  <c r="A20" i="2"/>
  <c r="A31" i="2" l="1"/>
  <c r="A28" i="2"/>
  <c r="AF9" i="2"/>
  <c r="A39" i="2" l="1"/>
  <c r="A36" i="2"/>
  <c r="AF10" i="2"/>
  <c r="A47" i="2" l="1"/>
  <c r="A44" i="2"/>
  <c r="AF11" i="2"/>
  <c r="AF12" i="2" s="1"/>
  <c r="AF13" i="2" s="1"/>
  <c r="AF14" i="2" s="1"/>
  <c r="AF15" i="2" s="1"/>
  <c r="AF16" i="2" s="1"/>
  <c r="AF17" i="2" s="1"/>
  <c r="AF18" i="2" s="1"/>
  <c r="AF19" i="2" s="1"/>
  <c r="AE45" i="7" l="1"/>
  <c r="AE44" i="7"/>
  <c r="AE43" i="7"/>
  <c r="AE42" i="7"/>
  <c r="AE41" i="7"/>
  <c r="AE40" i="7"/>
  <c r="AE39" i="7"/>
  <c r="AE38" i="7"/>
  <c r="AE37" i="7"/>
  <c r="AE36" i="7"/>
  <c r="AE35" i="7"/>
  <c r="AE34" i="7"/>
  <c r="A34" i="7"/>
  <c r="AE33" i="7"/>
  <c r="AD33" i="7" s="1"/>
  <c r="AD34" i="7" s="1"/>
  <c r="AE26" i="7"/>
  <c r="AE25" i="7"/>
  <c r="AD25" i="7" s="1"/>
  <c r="AD24" i="7"/>
  <c r="A37" i="7" s="1"/>
  <c r="U24" i="7"/>
  <c r="U23" i="7"/>
  <c r="W23" i="7" s="1"/>
  <c r="U22" i="7"/>
  <c r="U21" i="7"/>
  <c r="T17" i="7"/>
  <c r="O17" i="7"/>
  <c r="L17" i="7"/>
  <c r="D17" i="7"/>
  <c r="G17" i="7" s="1"/>
  <c r="I17" i="7" s="1"/>
  <c r="K17" i="7" s="1"/>
  <c r="P16" i="7"/>
  <c r="F16" i="7"/>
  <c r="P15" i="7"/>
  <c r="F15" i="7"/>
  <c r="D14" i="7"/>
  <c r="G13" i="7"/>
  <c r="P12" i="7"/>
  <c r="F12" i="7"/>
  <c r="D11" i="7"/>
  <c r="E10" i="7"/>
  <c r="O9" i="7"/>
  <c r="F9" i="7"/>
  <c r="D8" i="7"/>
  <c r="N2" i="7"/>
  <c r="R2" i="7" s="1"/>
  <c r="X17" i="7" l="1"/>
  <c r="W21" i="7"/>
  <c r="AD35" i="7"/>
  <c r="AD36" i="7" s="1"/>
  <c r="AD37" i="7" s="1"/>
  <c r="AD38" i="7" s="1"/>
  <c r="AD39" i="7" s="1"/>
  <c r="AD40" i="7" s="1"/>
  <c r="AD41" i="7" s="1"/>
  <c r="AD42" i="7" s="1"/>
  <c r="AD43" i="7" s="1"/>
  <c r="AD44" i="7" s="1"/>
  <c r="AD45" i="7" s="1"/>
  <c r="A42" i="7"/>
  <c r="AD26" i="7"/>
  <c r="A45" i="7"/>
  <c r="Q17" i="7"/>
  <c r="S17" i="7" s="1"/>
  <c r="V17" i="7"/>
  <c r="P2" i="7"/>
</calcChain>
</file>

<file path=xl/sharedStrings.xml><?xml version="1.0" encoding="utf-8"?>
<sst xmlns="http://schemas.openxmlformats.org/spreadsheetml/2006/main" count="518" uniqueCount="145">
  <si>
    <t>国立曽爾青少年自然の家利用申込書・活動計画書</t>
    <rPh sb="0" eb="2">
      <t>コクリツ</t>
    </rPh>
    <rPh sb="2" eb="4">
      <t>ソニ</t>
    </rPh>
    <rPh sb="4" eb="7">
      <t>セイショウネン</t>
    </rPh>
    <rPh sb="7" eb="9">
      <t>シゼン</t>
    </rPh>
    <rPh sb="10" eb="11">
      <t>イエ</t>
    </rPh>
    <rPh sb="11" eb="13">
      <t>リヨウ</t>
    </rPh>
    <rPh sb="13" eb="16">
      <t>モウシコミショ</t>
    </rPh>
    <rPh sb="17" eb="19">
      <t>カツドウ</t>
    </rPh>
    <rPh sb="19" eb="22">
      <t>ケイカクショ</t>
    </rPh>
    <phoneticPr fontId="4"/>
  </si>
  <si>
    <t>団体名
（学校名）</t>
    <rPh sb="0" eb="3">
      <t>ダンタイメイ</t>
    </rPh>
    <rPh sb="5" eb="8">
      <t>ガッコウメイ</t>
    </rPh>
    <phoneticPr fontId="4"/>
  </si>
  <si>
    <t>団体代表者</t>
    <phoneticPr fontId="4"/>
  </si>
  <si>
    <t>氏名</t>
    <rPh sb="0" eb="2">
      <t>シメイ</t>
    </rPh>
    <phoneticPr fontId="4"/>
  </si>
  <si>
    <t>住所</t>
    <rPh sb="0" eb="2">
      <t>ジュウショ</t>
    </rPh>
    <phoneticPr fontId="4"/>
  </si>
  <si>
    <t>連絡担当者</t>
    <rPh sb="0" eb="2">
      <t>レンラク</t>
    </rPh>
    <rPh sb="2" eb="5">
      <t>タントウシャ</t>
    </rPh>
    <phoneticPr fontId="4"/>
  </si>
  <si>
    <t>利用日時</t>
    <rPh sb="0" eb="2">
      <t>リヨウ</t>
    </rPh>
    <rPh sb="2" eb="4">
      <t>ニチジ</t>
    </rPh>
    <phoneticPr fontId="4"/>
  </si>
  <si>
    <t>参加者の
構成人数</t>
    <phoneticPr fontId="4"/>
  </si>
  <si>
    <t>未就学児
３歳以下</t>
    <rPh sb="0" eb="4">
      <t>ミシュウガクジ</t>
    </rPh>
    <rPh sb="6" eb="7">
      <t>サイ</t>
    </rPh>
    <rPh sb="7" eb="9">
      <t>イカ</t>
    </rPh>
    <phoneticPr fontId="4"/>
  </si>
  <si>
    <t>未就学児
４歳以上</t>
    <rPh sb="0" eb="4">
      <t>ミシュウガクジ</t>
    </rPh>
    <rPh sb="6" eb="9">
      <t>サイイジョウ</t>
    </rPh>
    <rPh sb="7" eb="9">
      <t>イジョウ</t>
    </rPh>
    <phoneticPr fontId="4"/>
  </si>
  <si>
    <t>小学生</t>
    <rPh sb="0" eb="3">
      <t>ショウガクセイ</t>
    </rPh>
    <phoneticPr fontId="4"/>
  </si>
  <si>
    <t>中学生</t>
    <rPh sb="0" eb="3">
      <t>チュウガクセイ</t>
    </rPh>
    <phoneticPr fontId="4"/>
  </si>
  <si>
    <t>高校生</t>
    <rPh sb="0" eb="3">
      <t>コウコウセイ</t>
    </rPh>
    <phoneticPr fontId="4"/>
  </si>
  <si>
    <t>大学生
専門学校生等</t>
    <rPh sb="0" eb="3">
      <t>ダイガクセイ</t>
    </rPh>
    <rPh sb="4" eb="6">
      <t>センモン</t>
    </rPh>
    <rPh sb="6" eb="8">
      <t>ガッコウ</t>
    </rPh>
    <rPh sb="8" eb="9">
      <t>セイ</t>
    </rPh>
    <rPh sb="9" eb="10">
      <t>トウ</t>
    </rPh>
    <phoneticPr fontId="4"/>
  </si>
  <si>
    <t>社会人
29歳以下</t>
    <rPh sb="0" eb="3">
      <t>シャカイジン</t>
    </rPh>
    <rPh sb="6" eb="7">
      <t>サイ</t>
    </rPh>
    <rPh sb="7" eb="9">
      <t>イカ</t>
    </rPh>
    <phoneticPr fontId="4"/>
  </si>
  <si>
    <t>社会人
30歳以上</t>
    <rPh sb="0" eb="3">
      <t>シャカイジン</t>
    </rPh>
    <rPh sb="6" eb="7">
      <t>サイ</t>
    </rPh>
    <rPh sb="7" eb="9">
      <t>イジョウ</t>
    </rPh>
    <phoneticPr fontId="4"/>
  </si>
  <si>
    <t>指導者</t>
    <rPh sb="0" eb="3">
      <t>シドウシャ</t>
    </rPh>
    <phoneticPr fontId="4"/>
  </si>
  <si>
    <t>小計</t>
    <rPh sb="0" eb="2">
      <t>コバカリ</t>
    </rPh>
    <phoneticPr fontId="4"/>
  </si>
  <si>
    <t>合計</t>
    <rPh sb="0" eb="2">
      <t>ゴウケイ</t>
    </rPh>
    <phoneticPr fontId="4"/>
  </si>
  <si>
    <t>宿泊</t>
    <rPh sb="0" eb="2">
      <t>シュクハク</t>
    </rPh>
    <phoneticPr fontId="4"/>
  </si>
  <si>
    <t>男</t>
    <rPh sb="0" eb="1">
      <t>オトコ</t>
    </rPh>
    <phoneticPr fontId="4"/>
  </si>
  <si>
    <t>女</t>
    <rPh sb="0" eb="1">
      <t>オンナ</t>
    </rPh>
    <phoneticPr fontId="4"/>
  </si>
  <si>
    <t>日帰り</t>
    <rPh sb="0" eb="2">
      <t>ヒガエ</t>
    </rPh>
    <phoneticPr fontId="4"/>
  </si>
  <si>
    <t>利用に際しての特記事項（車イスの利用等）</t>
    <rPh sb="0" eb="2">
      <t>リヨウ</t>
    </rPh>
    <rPh sb="3" eb="4">
      <t>サイ</t>
    </rPh>
    <rPh sb="7" eb="9">
      <t>トッキ</t>
    </rPh>
    <rPh sb="9" eb="11">
      <t>ジコウ</t>
    </rPh>
    <rPh sb="12" eb="13">
      <t>クルマ</t>
    </rPh>
    <rPh sb="16" eb="18">
      <t>リヨウ</t>
    </rPh>
    <rPh sb="18" eb="19">
      <t>トウ</t>
    </rPh>
    <phoneticPr fontId="4"/>
  </si>
  <si>
    <t>月　　日</t>
    <rPh sb="0" eb="1">
      <t>ガツ</t>
    </rPh>
    <rPh sb="3" eb="4">
      <t>ニチ</t>
    </rPh>
    <phoneticPr fontId="4"/>
  </si>
  <si>
    <t>午前の活動</t>
    <rPh sb="0" eb="2">
      <t>ゴゼン</t>
    </rPh>
    <rPh sb="3" eb="5">
      <t>カツドウ</t>
    </rPh>
    <phoneticPr fontId="4"/>
  </si>
  <si>
    <t>午後の活動</t>
    <rPh sb="0" eb="1">
      <t>ウマ</t>
    </rPh>
    <rPh sb="1" eb="2">
      <t>ゴ</t>
    </rPh>
    <rPh sb="3" eb="5">
      <t>カツドウ</t>
    </rPh>
    <phoneticPr fontId="4"/>
  </si>
  <si>
    <t>夜の活動</t>
    <rPh sb="0" eb="1">
      <t>ヨル</t>
    </rPh>
    <rPh sb="2" eb="4">
      <t>カツドウ</t>
    </rPh>
    <phoneticPr fontId="4"/>
  </si>
  <si>
    <t>晴天</t>
    <rPh sb="0" eb="2">
      <t>セイテン</t>
    </rPh>
    <phoneticPr fontId="4"/>
  </si>
  <si>
    <t>朝のつどい</t>
    <rPh sb="0" eb="1">
      <t>アサ</t>
    </rPh>
    <phoneticPr fontId="4"/>
  </si>
  <si>
    <t>食堂
・
野炊
・
注弁
・
持参</t>
    <rPh sb="0" eb="2">
      <t>ショクドウ</t>
    </rPh>
    <rPh sb="5" eb="6">
      <t>ノ</t>
    </rPh>
    <rPh sb="6" eb="7">
      <t>スイ</t>
    </rPh>
    <rPh sb="10" eb="11">
      <t>チュウ</t>
    </rPh>
    <rPh sb="11" eb="12">
      <t>ベン</t>
    </rPh>
    <rPh sb="15" eb="17">
      <t>ジサン</t>
    </rPh>
    <phoneticPr fontId="4"/>
  </si>
  <si>
    <t>夕べのつどい</t>
    <rPh sb="0" eb="1">
      <t>ユウ</t>
    </rPh>
    <phoneticPr fontId="4"/>
  </si>
  <si>
    <t>食堂
・
野炊
・
注弁</t>
    <rPh sb="0" eb="2">
      <t>ショクドウ</t>
    </rPh>
    <rPh sb="5" eb="6">
      <t>ノ</t>
    </rPh>
    <rPh sb="6" eb="7">
      <t>スイ</t>
    </rPh>
    <rPh sb="10" eb="11">
      <t>チュウ</t>
    </rPh>
    <rPh sb="11" eb="12">
      <t>ベン</t>
    </rPh>
    <phoneticPr fontId="4"/>
  </si>
  <si>
    <t>本館・キャンプ場</t>
    <rPh sb="0" eb="2">
      <t>ホンカン</t>
    </rPh>
    <rPh sb="7" eb="8">
      <t>ジョウ</t>
    </rPh>
    <phoneticPr fontId="4"/>
  </si>
  <si>
    <t>荒天</t>
    <rPh sb="0" eb="2">
      <t>コウテン</t>
    </rPh>
    <phoneticPr fontId="4"/>
  </si>
  <si>
    <t>※食事については、該当する項目に〇をしてください。 注） 野炊・・・野外炊事、注弁・・・注文弁当　持参・・・昼食を持参される場合（初日のみ）</t>
    <rPh sb="1" eb="3">
      <t>ショクジ</t>
    </rPh>
    <rPh sb="9" eb="11">
      <t>ガイトウ</t>
    </rPh>
    <rPh sb="13" eb="15">
      <t>コウモク</t>
    </rPh>
    <rPh sb="26" eb="27">
      <t>チュウ</t>
    </rPh>
    <rPh sb="29" eb="30">
      <t>ヤ</t>
    </rPh>
    <rPh sb="30" eb="31">
      <t>スイ</t>
    </rPh>
    <rPh sb="34" eb="36">
      <t>ヤガイ</t>
    </rPh>
    <rPh sb="36" eb="38">
      <t>スイジ</t>
    </rPh>
    <rPh sb="39" eb="40">
      <t>チュウ</t>
    </rPh>
    <rPh sb="40" eb="41">
      <t>ベン</t>
    </rPh>
    <rPh sb="44" eb="46">
      <t>チュウモン</t>
    </rPh>
    <rPh sb="46" eb="48">
      <t>ベントウ</t>
    </rPh>
    <rPh sb="49" eb="51">
      <t>ジサン</t>
    </rPh>
    <rPh sb="54" eb="56">
      <t>チュウショク</t>
    </rPh>
    <rPh sb="57" eb="59">
      <t>ジサン</t>
    </rPh>
    <rPh sb="62" eb="64">
      <t>バアイ</t>
    </rPh>
    <rPh sb="65" eb="67">
      <t>ショニチ</t>
    </rPh>
    <phoneticPr fontId="4"/>
  </si>
  <si>
    <t>指導員の要請</t>
    <rPh sb="0" eb="3">
      <t>シドウイン</t>
    </rPh>
    <rPh sb="4" eb="6">
      <t>ヨウセイ</t>
    </rPh>
    <phoneticPr fontId="4"/>
  </si>
  <si>
    <t>活動日</t>
    <rPh sb="0" eb="2">
      <t>カツドウ</t>
    </rPh>
    <rPh sb="2" eb="3">
      <t>ニチ</t>
    </rPh>
    <phoneticPr fontId="4"/>
  </si>
  <si>
    <t>活動希望時間</t>
    <rPh sb="0" eb="2">
      <t>カツドウ</t>
    </rPh>
    <rPh sb="2" eb="4">
      <t>キボウ</t>
    </rPh>
    <rPh sb="4" eb="6">
      <t>ジカン</t>
    </rPh>
    <phoneticPr fontId="4"/>
  </si>
  <si>
    <t>参加者数</t>
    <rPh sb="0" eb="3">
      <t>サンカシャ</t>
    </rPh>
    <rPh sb="3" eb="4">
      <t>スウ</t>
    </rPh>
    <phoneticPr fontId="4"/>
  </si>
  <si>
    <t>（３日目以降は次ページの活動計画書にご記入ください。）</t>
    <rPh sb="2" eb="3">
      <t>ニチ</t>
    </rPh>
    <rPh sb="3" eb="4">
      <t>メ</t>
    </rPh>
    <rPh sb="4" eb="6">
      <t>イコウ</t>
    </rPh>
    <rPh sb="7" eb="8">
      <t>ジ</t>
    </rPh>
    <rPh sb="12" eb="14">
      <t>カツドウ</t>
    </rPh>
    <rPh sb="14" eb="16">
      <t>ケイカク</t>
    </rPh>
    <rPh sb="16" eb="17">
      <t>ショ</t>
    </rPh>
    <rPh sb="19" eb="21">
      <t>キニュウ</t>
    </rPh>
    <phoneticPr fontId="4"/>
  </si>
  <si>
    <t>団体名</t>
    <rPh sb="0" eb="3">
      <t>ダンタイメイ</t>
    </rPh>
    <phoneticPr fontId="4"/>
  </si>
  <si>
    <t>※食事については、該当する項目に〇をしてください。野炊・・・野外炊事、注弁・・・注文弁当　</t>
    <phoneticPr fontId="4"/>
  </si>
  <si>
    <t>下記のとおり、国立曽爾青少年自然の家の利用を申込みます。</t>
    <rPh sb="0" eb="2">
      <t>カキ</t>
    </rPh>
    <rPh sb="7" eb="9">
      <t>コクリツ</t>
    </rPh>
    <rPh sb="9" eb="11">
      <t>ソニ</t>
    </rPh>
    <rPh sb="11" eb="14">
      <t>セイショウネン</t>
    </rPh>
    <rPh sb="14" eb="16">
      <t>シゼン</t>
    </rPh>
    <rPh sb="17" eb="18">
      <t>イエ</t>
    </rPh>
    <rPh sb="19" eb="21">
      <t>リヨウ</t>
    </rPh>
    <rPh sb="22" eb="24">
      <t>モウシコミ</t>
    </rPh>
    <phoneticPr fontId="4"/>
  </si>
  <si>
    <t>令和</t>
    <rPh sb="0" eb="2">
      <t>レイワ</t>
    </rPh>
    <phoneticPr fontId="4"/>
  </si>
  <si>
    <t>日</t>
    <phoneticPr fontId="4"/>
  </si>
  <si>
    <t>月</t>
    <rPh sb="0" eb="1">
      <t>ツキ</t>
    </rPh>
    <phoneticPr fontId="2"/>
  </si>
  <si>
    <t>年</t>
    <rPh sb="0" eb="1">
      <t>ネン</t>
    </rPh>
    <phoneticPr fontId="2"/>
  </si>
  <si>
    <t>役職</t>
    <rPh sb="0" eb="2">
      <t>ヤクショク</t>
    </rPh>
    <phoneticPr fontId="4"/>
  </si>
  <si>
    <r>
      <rPr>
        <b/>
        <sz val="12"/>
        <rFont val="ＭＳ Ｐゴシック"/>
        <family val="3"/>
        <charset val="128"/>
      </rPr>
      <t>←</t>
    </r>
    <r>
      <rPr>
        <sz val="11"/>
        <rFont val="ＭＳ Ｐゴシック"/>
        <family val="3"/>
        <charset val="128"/>
      </rPr>
      <t>提出日</t>
    </r>
    <rPh sb="1" eb="3">
      <t>テイシュツ</t>
    </rPh>
    <rPh sb="3" eb="4">
      <t>ビ</t>
    </rPh>
    <phoneticPr fontId="2"/>
  </si>
  <si>
    <t>希望場所［　　　　　　　　　</t>
    <rPh sb="0" eb="2">
      <t>キボウ</t>
    </rPh>
    <rPh sb="2" eb="4">
      <t>バショ</t>
    </rPh>
    <phoneticPr fontId="4"/>
  </si>
  <si>
    <t>　］</t>
    <phoneticPr fontId="2"/>
  </si>
  <si>
    <t>利用目的</t>
    <rPh sb="0" eb="2">
      <t>リヨウ</t>
    </rPh>
    <rPh sb="2" eb="4">
      <t>モクテキ</t>
    </rPh>
    <phoneticPr fontId="4"/>
  </si>
  <si>
    <t>（上記と違う場合のみ記入）</t>
    <rPh sb="1" eb="3">
      <t>ジョウキ</t>
    </rPh>
    <rPh sb="4" eb="5">
      <t>チガ</t>
    </rPh>
    <rPh sb="6" eb="8">
      <t>バアイ</t>
    </rPh>
    <rPh sb="10" eb="12">
      <t>キニュウ</t>
    </rPh>
    <phoneticPr fontId="2"/>
  </si>
  <si>
    <t>日</t>
    <rPh sb="0" eb="1">
      <t>ニチ</t>
    </rPh>
    <phoneticPr fontId="2"/>
  </si>
  <si>
    <t>泊</t>
    <rPh sb="0" eb="1">
      <t>ハク</t>
    </rPh>
    <phoneticPr fontId="2"/>
  </si>
  <si>
    <t>時</t>
    <rPh sb="0" eb="1">
      <t>ジ</t>
    </rPh>
    <phoneticPr fontId="2"/>
  </si>
  <si>
    <t>入所日</t>
    <rPh sb="0" eb="2">
      <t>ニュウショ</t>
    </rPh>
    <rPh sb="2" eb="3">
      <t>ビ</t>
    </rPh>
    <phoneticPr fontId="2"/>
  </si>
  <si>
    <t>退所日</t>
    <rPh sb="0" eb="2">
      <t>タイショ</t>
    </rPh>
    <rPh sb="2" eb="3">
      <t>ビ</t>
    </rPh>
    <phoneticPr fontId="2"/>
  </si>
  <si>
    <t>～</t>
    <phoneticPr fontId="2"/>
  </si>
  <si>
    <t>（必ずご記入ください）</t>
    <phoneticPr fontId="2"/>
  </si>
  <si>
    <t>〒
                                                  TEL:　　　　　　　　　　　　　　　　　　E-mail:</t>
    <phoneticPr fontId="4"/>
  </si>
  <si>
    <t>住所　　〒　　　　　　　　　　　　　　　　　　　　　　　　　　　　　　　　　　</t>
    <rPh sb="0" eb="2">
      <t>ジュウショ</t>
    </rPh>
    <phoneticPr fontId="4"/>
  </si>
  <si>
    <t>TEL:</t>
    <phoneticPr fontId="2"/>
  </si>
  <si>
    <t>E-mail：</t>
    <phoneticPr fontId="2"/>
  </si>
  <si>
    <t>氏名：</t>
    <rPh sb="0" eb="2">
      <t>シメイ</t>
    </rPh>
    <phoneticPr fontId="2"/>
  </si>
  <si>
    <t>FAX:</t>
    <phoneticPr fontId="2"/>
  </si>
  <si>
    <t>団体名</t>
    <rPh sb="0" eb="2">
      <t>ダンタイ</t>
    </rPh>
    <rPh sb="2" eb="3">
      <t>メイ</t>
    </rPh>
    <phoneticPr fontId="2"/>
  </si>
  <si>
    <t>役職</t>
    <rPh sb="0" eb="2">
      <t>ヤクショク</t>
    </rPh>
    <phoneticPr fontId="2"/>
  </si>
  <si>
    <t>氏名</t>
    <rPh sb="0" eb="2">
      <t>シメイ</t>
    </rPh>
    <phoneticPr fontId="2"/>
  </si>
  <si>
    <t>住所</t>
    <rPh sb="0" eb="2">
      <t>ジュウショ</t>
    </rPh>
    <phoneticPr fontId="2"/>
  </si>
  <si>
    <t>〒</t>
    <phoneticPr fontId="2"/>
  </si>
  <si>
    <t>TEL</t>
    <phoneticPr fontId="2"/>
  </si>
  <si>
    <t>E-mail</t>
    <phoneticPr fontId="2"/>
  </si>
  <si>
    <t>代表者</t>
    <rPh sb="0" eb="2">
      <t>ダイヒョウ</t>
    </rPh>
    <rPh sb="2" eb="3">
      <t>シャ</t>
    </rPh>
    <phoneticPr fontId="2"/>
  </si>
  <si>
    <t>下の枠を入力自動入力</t>
    <rPh sb="0" eb="1">
      <t>シタ</t>
    </rPh>
    <rPh sb="2" eb="3">
      <t>ワク</t>
    </rPh>
    <rPh sb="4" eb="6">
      <t>ニュウリョク</t>
    </rPh>
    <rPh sb="6" eb="8">
      <t>ジドウ</t>
    </rPh>
    <rPh sb="8" eb="10">
      <t>ニュウリョク</t>
    </rPh>
    <phoneticPr fontId="2"/>
  </si>
  <si>
    <t>FAX</t>
    <phoneticPr fontId="2"/>
  </si>
  <si>
    <t>担当者</t>
    <rPh sb="0" eb="3">
      <t>タントウシャ</t>
    </rPh>
    <phoneticPr fontId="2"/>
  </si>
  <si>
    <t>利用期間</t>
    <rPh sb="0" eb="2">
      <t>リヨウ</t>
    </rPh>
    <rPh sb="2" eb="4">
      <t>キカン</t>
    </rPh>
    <phoneticPr fontId="2"/>
  </si>
  <si>
    <t>　専ら営利を目的とする活動</t>
    <rPh sb="1" eb="2">
      <t>モッパ</t>
    </rPh>
    <rPh sb="3" eb="5">
      <t>エイリ</t>
    </rPh>
    <rPh sb="6" eb="8">
      <t>モクテキ</t>
    </rPh>
    <rPh sb="11" eb="13">
      <t>カツドウ</t>
    </rPh>
    <phoneticPr fontId="2"/>
  </si>
  <si>
    <t>　特定の宗教を支持し、又はこれに反対するための宗教教育その他の宗教的活動</t>
    <rPh sb="1" eb="3">
      <t>トクテイ</t>
    </rPh>
    <rPh sb="4" eb="6">
      <t>シュウキョウ</t>
    </rPh>
    <rPh sb="23" eb="25">
      <t>シュウキョウ</t>
    </rPh>
    <phoneticPr fontId="2"/>
  </si>
  <si>
    <t>　特定の政党を支持し、又はこれに反対するための政治教育その他の政治的活動</t>
    <rPh sb="1" eb="3">
      <t>トクテイ</t>
    </rPh>
    <phoneticPr fontId="2"/>
  </si>
  <si>
    <r>
      <t xml:space="preserve">当施設は、以下、３点の行為は禁止となっております。
</t>
    </r>
    <r>
      <rPr>
        <b/>
        <sz val="10"/>
        <rFont val="ＭＳ Ｐゴシック"/>
        <family val="3"/>
        <charset val="128"/>
      </rPr>
      <t>禁止事項等に当たる活動を行わない場合</t>
    </r>
    <r>
      <rPr>
        <sz val="9"/>
        <rFont val="ＭＳ Ｐゴシック"/>
        <family val="3"/>
        <charset val="128"/>
      </rPr>
      <t>は、各チェック欄にチェックを入れてください。</t>
    </r>
    <phoneticPr fontId="4"/>
  </si>
  <si>
    <t>ご利用に
あたっての
お願い</t>
    <rPh sb="1" eb="3">
      <t>リヨウ</t>
    </rPh>
    <rPh sb="12" eb="13">
      <t>ネガ</t>
    </rPh>
    <phoneticPr fontId="4"/>
  </si>
  <si>
    <t>※禁止事項に該当する行為、その他利用に当たっての留意事項に反する行為を行った場合、又は、虚偽の申告があった場合は、今後の利用申込みを制限します。</t>
    <phoneticPr fontId="2"/>
  </si>
  <si>
    <t>利用日の2ヵ月前までに
ご提出ください
 Ｆａｘ 0745-96-2126</t>
    <rPh sb="0" eb="3">
      <t>リヨウビ</t>
    </rPh>
    <rPh sb="6" eb="7">
      <t>ゲツ</t>
    </rPh>
    <rPh sb="7" eb="8">
      <t>マエ</t>
    </rPh>
    <rPh sb="13" eb="15">
      <t>テイシュツ</t>
    </rPh>
    <phoneticPr fontId="4"/>
  </si>
  <si>
    <t>国立曽爾青少年自然の家　所長　殿</t>
    <rPh sb="0" eb="2">
      <t>コクリツ</t>
    </rPh>
    <rPh sb="2" eb="4">
      <t>ソニ</t>
    </rPh>
    <rPh sb="4" eb="7">
      <t>セイショウネン</t>
    </rPh>
    <rPh sb="7" eb="9">
      <t>シゼン</t>
    </rPh>
    <rPh sb="10" eb="11">
      <t>イエ</t>
    </rPh>
    <rPh sb="12" eb="14">
      <t>ショチョウ</t>
    </rPh>
    <rPh sb="15" eb="16">
      <t>ドノ</t>
    </rPh>
    <phoneticPr fontId="4"/>
  </si>
  <si>
    <t>☑</t>
    <phoneticPr fontId="2"/>
  </si>
  <si>
    <t>校長</t>
    <rPh sb="0" eb="2">
      <t>コウチョウ</t>
    </rPh>
    <phoneticPr fontId="2"/>
  </si>
  <si>
    <t>曽爾高校</t>
    <rPh sb="0" eb="2">
      <t>ソニ</t>
    </rPh>
    <rPh sb="2" eb="4">
      <t>コウコウ</t>
    </rPh>
    <phoneticPr fontId="2"/>
  </si>
  <si>
    <t>曽爾太郎</t>
    <rPh sb="0" eb="2">
      <t>ソニ</t>
    </rPh>
    <rPh sb="2" eb="4">
      <t>タロウ</t>
    </rPh>
    <phoneticPr fontId="2"/>
  </si>
  <si>
    <t>633-1202</t>
    <phoneticPr fontId="2"/>
  </si>
  <si>
    <t>奈良県宇陀郡曽爾村太良路1170</t>
    <rPh sb="0" eb="3">
      <t>ナラケン</t>
    </rPh>
    <rPh sb="3" eb="6">
      <t>ウダグン</t>
    </rPh>
    <rPh sb="6" eb="9">
      <t>ソニムラ</t>
    </rPh>
    <rPh sb="9" eb="12">
      <t>タロジ</t>
    </rPh>
    <phoneticPr fontId="2"/>
  </si>
  <si>
    <t>0745-96-2121</t>
    <phoneticPr fontId="2"/>
  </si>
  <si>
    <t>soni@niye.go.jp</t>
    <phoneticPr fontId="2"/>
  </si>
  <si>
    <t>曽爾花子</t>
    <rPh sb="0" eb="2">
      <t>ソニ</t>
    </rPh>
    <rPh sb="2" eb="4">
      <t>ハナコ</t>
    </rPh>
    <phoneticPr fontId="2"/>
  </si>
  <si>
    <t>0745-96-2126</t>
    <phoneticPr fontId="2"/>
  </si>
  <si>
    <t>090-0000-0000</t>
    <phoneticPr fontId="2"/>
  </si>
  <si>
    <t>soni.ji@niye.go.jp</t>
    <phoneticPr fontId="2"/>
  </si>
  <si>
    <t>★Excelで入力される場合、住所等を右側赤枠内にご記入ください。</t>
    <rPh sb="7" eb="9">
      <t>ニュウリョク</t>
    </rPh>
    <rPh sb="12" eb="14">
      <t>バアイ</t>
    </rPh>
    <rPh sb="15" eb="17">
      <t>ジュウショ</t>
    </rPh>
    <rPh sb="17" eb="18">
      <t>トウ</t>
    </rPh>
    <rPh sb="19" eb="21">
      <t>ミギガワ</t>
    </rPh>
    <rPh sb="21" eb="22">
      <t>アカ</t>
    </rPh>
    <rPh sb="22" eb="23">
      <t>ワク</t>
    </rPh>
    <rPh sb="23" eb="24">
      <t>ナイ</t>
    </rPh>
    <rPh sb="26" eb="28">
      <t>キニュウ</t>
    </rPh>
    <phoneticPr fontId="2"/>
  </si>
  <si>
    <t>七宝焼</t>
  </si>
  <si>
    <t>竹細工</t>
  </si>
  <si>
    <t>星の話（星座観察）</t>
  </si>
  <si>
    <t>森林環境教育プログラム</t>
  </si>
  <si>
    <t>プログラム名（指導プログラム一覧をご確認ください）</t>
    <rPh sb="5" eb="6">
      <t>メイ</t>
    </rPh>
    <rPh sb="7" eb="9">
      <t>シドウ</t>
    </rPh>
    <rPh sb="14" eb="16">
      <t>イチラン</t>
    </rPh>
    <rPh sb="18" eb="20">
      <t>カクニン</t>
    </rPh>
    <phoneticPr fontId="4"/>
  </si>
  <si>
    <t>10：00　入所式</t>
    <phoneticPr fontId="2"/>
  </si>
  <si>
    <t>10：30　ハイキング</t>
    <phoneticPr fontId="2"/>
  </si>
  <si>
    <t>亀山コース</t>
    <rPh sb="0" eb="2">
      <t>カメヤマ</t>
    </rPh>
    <phoneticPr fontId="2"/>
  </si>
  <si>
    <t>10：30　カプラ</t>
    <phoneticPr fontId="2"/>
  </si>
  <si>
    <t>13：00　ベッドメイキング</t>
    <phoneticPr fontId="2"/>
  </si>
  <si>
    <t>14：00　野外炊事</t>
    <rPh sb="6" eb="8">
      <t>ヤガイ</t>
    </rPh>
    <rPh sb="8" eb="10">
      <t>スイジ</t>
    </rPh>
    <phoneticPr fontId="2"/>
  </si>
  <si>
    <t>本館炊事場</t>
    <rPh sb="0" eb="2">
      <t>ホンカン</t>
    </rPh>
    <rPh sb="2" eb="4">
      <t>スイジ</t>
    </rPh>
    <rPh sb="4" eb="5">
      <t>ジョウ</t>
    </rPh>
    <phoneticPr fontId="2"/>
  </si>
  <si>
    <t>本館炊事場</t>
    <rPh sb="0" eb="2">
      <t>ホンカン</t>
    </rPh>
    <rPh sb="2" eb="4">
      <t>スイジ</t>
    </rPh>
    <rPh sb="4" eb="5">
      <t>ジョウ</t>
    </rPh>
    <phoneticPr fontId="2"/>
  </si>
  <si>
    <t>19：00　キャンプファイアー</t>
    <phoneticPr fontId="2"/>
  </si>
  <si>
    <t>はつらつ広場</t>
    <rPh sb="4" eb="6">
      <t>ヒロバ</t>
    </rPh>
    <phoneticPr fontId="2"/>
  </si>
  <si>
    <t>19：00　キャンドルファイアー</t>
    <phoneticPr fontId="2"/>
  </si>
  <si>
    <t>プレイホール</t>
    <phoneticPr fontId="2"/>
  </si>
  <si>
    <t>9：00　フォトテーリング</t>
    <phoneticPr fontId="2"/>
  </si>
  <si>
    <t>11：30　退所式</t>
    <rPh sb="6" eb="8">
      <t>タイショ</t>
    </rPh>
    <rPh sb="8" eb="9">
      <t>シキ</t>
    </rPh>
    <phoneticPr fontId="2"/>
  </si>
  <si>
    <t>9：30　竹細工</t>
    <rPh sb="5" eb="6">
      <t>タケ</t>
    </rPh>
    <rPh sb="6" eb="8">
      <t>ザイク</t>
    </rPh>
    <phoneticPr fontId="2"/>
  </si>
  <si>
    <t>クラフトホール</t>
    <phoneticPr fontId="2"/>
  </si>
  <si>
    <t>びょうぶ</t>
    <phoneticPr fontId="2"/>
  </si>
  <si>
    <t>1年生の1泊2日の野外活動</t>
    <rPh sb="1" eb="3">
      <t>ネンセイ</t>
    </rPh>
    <rPh sb="5" eb="6">
      <t>ハク</t>
    </rPh>
    <rPh sb="7" eb="8">
      <t>ニチ</t>
    </rPh>
    <rPh sb="9" eb="11">
      <t>ヤガイ</t>
    </rPh>
    <rPh sb="11" eb="13">
      <t>カツドウ</t>
    </rPh>
    <phoneticPr fontId="2"/>
  </si>
  <si>
    <t>□</t>
    <phoneticPr fontId="2"/>
  </si>
  <si>
    <t xml:space="preserve">食堂
・
野炊
・
注弁
</t>
    <rPh sb="0" eb="2">
      <t>ショクドウ</t>
    </rPh>
    <rPh sb="5" eb="6">
      <t>ノ</t>
    </rPh>
    <rPh sb="6" eb="7">
      <t>スイ</t>
    </rPh>
    <rPh sb="10" eb="11">
      <t>チュウ</t>
    </rPh>
    <rPh sb="11" eb="12">
      <t>ベン</t>
    </rPh>
    <phoneticPr fontId="4"/>
  </si>
  <si>
    <t>指導を要請できるプログラム一覧</t>
    <rPh sb="0" eb="2">
      <t>シドウ</t>
    </rPh>
    <rPh sb="3" eb="5">
      <t>ヨウセイ</t>
    </rPh>
    <rPh sb="13" eb="15">
      <t>イチラン</t>
    </rPh>
    <phoneticPr fontId="2"/>
  </si>
  <si>
    <t>★</t>
    <phoneticPr fontId="2"/>
  </si>
  <si>
    <t>★は指導必須です</t>
    <rPh sb="2" eb="4">
      <t>シドウ</t>
    </rPh>
    <rPh sb="4" eb="6">
      <t>ヒッス</t>
    </rPh>
    <phoneticPr fontId="2"/>
  </si>
  <si>
    <t>※ご希望に添えない場合もございます。あらかじめご了承ください。</t>
    <rPh sb="2" eb="4">
      <t>キボウ</t>
    </rPh>
    <rPh sb="5" eb="6">
      <t>ソ</t>
    </rPh>
    <rPh sb="9" eb="11">
      <t>バアイ</t>
    </rPh>
    <rPh sb="24" eb="26">
      <t>リョウショウ</t>
    </rPh>
    <phoneticPr fontId="2"/>
  </si>
  <si>
    <t>川遊び</t>
    <phoneticPr fontId="2"/>
  </si>
  <si>
    <t>野外炊事</t>
    <phoneticPr fontId="2"/>
  </si>
  <si>
    <t>施設使用料金
の一部免除</t>
    <rPh sb="0" eb="2">
      <t>シセツ</t>
    </rPh>
    <rPh sb="2" eb="4">
      <t>シヨウ</t>
    </rPh>
    <rPh sb="4" eb="6">
      <t>リョウキン</t>
    </rPh>
    <rPh sb="8" eb="12">
      <t>イチブメンジョ</t>
    </rPh>
    <phoneticPr fontId="2"/>
  </si>
  <si>
    <t>野外炊事</t>
  </si>
  <si>
    <t>木のスプーン・フォークづくり</t>
    <phoneticPr fontId="2"/>
  </si>
  <si>
    <t>団体に、一部免除対象となる方を含む場合は、右のチェック欄にチェックを入れてください。
また、ご利用３週間前までに「施設使用料金に係る一部免除申請書」を、必ずご提出願います。</t>
    <rPh sb="0" eb="2">
      <t>ダンタイ</t>
    </rPh>
    <rPh sb="4" eb="6">
      <t>イチブ</t>
    </rPh>
    <rPh sb="6" eb="8">
      <t>メンジョ</t>
    </rPh>
    <rPh sb="8" eb="10">
      <t>タイショウ</t>
    </rPh>
    <rPh sb="13" eb="14">
      <t>カタ</t>
    </rPh>
    <rPh sb="15" eb="16">
      <t>フク</t>
    </rPh>
    <rPh sb="17" eb="19">
      <t>バアイ</t>
    </rPh>
    <rPh sb="21" eb="22">
      <t>ミギ</t>
    </rPh>
    <rPh sb="27" eb="28">
      <t>ラン</t>
    </rPh>
    <rPh sb="34" eb="35">
      <t>イ</t>
    </rPh>
    <rPh sb="47" eb="49">
      <t>リヨウ</t>
    </rPh>
    <rPh sb="50" eb="53">
      <t>シュウカンマエ</t>
    </rPh>
    <rPh sb="52" eb="53">
      <t>マエ</t>
    </rPh>
    <rPh sb="57" eb="59">
      <t>シセツ</t>
    </rPh>
    <rPh sb="59" eb="61">
      <t>シヨウ</t>
    </rPh>
    <rPh sb="61" eb="62">
      <t>リョウ</t>
    </rPh>
    <rPh sb="62" eb="63">
      <t>キン</t>
    </rPh>
    <rPh sb="64" eb="65">
      <t>カカ</t>
    </rPh>
    <rPh sb="66" eb="68">
      <t>イチブ</t>
    </rPh>
    <rPh sb="68" eb="70">
      <t>メンジョ</t>
    </rPh>
    <rPh sb="70" eb="72">
      <t>シンセイ</t>
    </rPh>
    <rPh sb="72" eb="73">
      <t>ショ</t>
    </rPh>
    <rPh sb="76" eb="77">
      <t>カナラ</t>
    </rPh>
    <rPh sb="79" eb="81">
      <t>テイシュツ</t>
    </rPh>
    <rPh sb="81" eb="82">
      <t>ネガ</t>
    </rPh>
    <phoneticPr fontId="2"/>
  </si>
  <si>
    <t>食堂
・
野炊</t>
    <rPh sb="0" eb="2">
      <t>ショクドウ</t>
    </rPh>
    <rPh sb="5" eb="6">
      <t>ノ</t>
    </rPh>
    <rPh sb="6" eb="7">
      <t>スイ</t>
    </rPh>
    <phoneticPr fontId="4"/>
  </si>
  <si>
    <t xml:space="preserve">食堂
・
野炊
</t>
    <phoneticPr fontId="4"/>
  </si>
  <si>
    <t xml:space="preserve">食堂
・
野炊
</t>
    <rPh sb="0" eb="2">
      <t>ショクドウ</t>
    </rPh>
    <rPh sb="5" eb="6">
      <t>ノ</t>
    </rPh>
    <rPh sb="6" eb="7">
      <t>スイ</t>
    </rPh>
    <phoneticPr fontId="4"/>
  </si>
  <si>
    <r>
      <t xml:space="preserve">当施設は、以下、２点の行為は禁止となっております。
</t>
    </r>
    <r>
      <rPr>
        <b/>
        <sz val="10"/>
        <rFont val="ＭＳ Ｐゴシック"/>
        <family val="3"/>
        <charset val="128"/>
      </rPr>
      <t>禁止事項等に当たる活動を行わない場合</t>
    </r>
    <r>
      <rPr>
        <sz val="9"/>
        <rFont val="ＭＳ Ｐゴシック"/>
        <family val="3"/>
        <charset val="128"/>
      </rPr>
      <t>は、各チェック欄にチェックを入れてください。</t>
    </r>
    <phoneticPr fontId="4"/>
  </si>
  <si>
    <t>可
□
条件付
□
不可
□</t>
    <rPh sb="0" eb="1">
      <t>カ</t>
    </rPh>
    <rPh sb="5" eb="8">
      <t>ジョウケンツキ</t>
    </rPh>
    <rPh sb="12" eb="14">
      <t>フカ</t>
    </rPh>
    <phoneticPr fontId="2"/>
  </si>
  <si>
    <t>当機構広報に係る撮影協力について</t>
    <rPh sb="0" eb="1">
      <t>トウ</t>
    </rPh>
    <rPh sb="1" eb="3">
      <t>キコウ</t>
    </rPh>
    <rPh sb="3" eb="5">
      <t>コウホウ</t>
    </rPh>
    <rPh sb="6" eb="7">
      <t>カカ</t>
    </rPh>
    <rPh sb="8" eb="10">
      <t>サツエイ</t>
    </rPh>
    <rPh sb="10" eb="12">
      <t>キョウリョク</t>
    </rPh>
    <phoneticPr fontId="2"/>
  </si>
  <si>
    <t>１　職員等が撮影した写真や映像、制作物、感想文等の著作物を、当機構の広報等に使用する目的で、報告書や刊行物、インターネット（ソーシャルメディアサービスを含む）等に掲載することがあります。また、新聞社、雑誌社等が発行する刊行物に記事・写真を掲載することもあります。
２　当機構がインターネット上に公開した肖像及び著作物について、本人（又は保護者）から削除依頼を受けた場合は速やかに削除します。ただし、機構発行の印刷物並びに機構以外の者が発行・運営する印刷物等については対応できかねますのでご了承ください。
上記の通り、当機構・当施設の広報等(SNSや刊行物)に使用する目的で、撮影・使用に同意いただける場合は右欄「可」にチェックをお願いします。
なお、撮影・使用に際し撮影不可の方がいるなどの場合は、右欄「条件付」にチェックをお願いします。
撮影・使用ともに承諾しかねる場合は、右欄「不可」にチェックをお願いします。</t>
    <rPh sb="253" eb="255">
      <t>ジョウキ</t>
    </rPh>
    <rPh sb="256" eb="257">
      <t>トオ</t>
    </rPh>
    <rPh sb="259" eb="260">
      <t>トウ</t>
    </rPh>
    <rPh sb="260" eb="262">
      <t>キコウ</t>
    </rPh>
    <rPh sb="263" eb="266">
      <t>トウシセツ</t>
    </rPh>
    <rPh sb="267" eb="269">
      <t>コウホウ</t>
    </rPh>
    <rPh sb="269" eb="270">
      <t>トウ</t>
    </rPh>
    <rPh sb="275" eb="278">
      <t>カンコウブツ</t>
    </rPh>
    <rPh sb="280" eb="282">
      <t>シヨウ</t>
    </rPh>
    <rPh sb="284" eb="286">
      <t>モクテキ</t>
    </rPh>
    <rPh sb="288" eb="290">
      <t>サツエイ</t>
    </rPh>
    <rPh sb="291" eb="293">
      <t>シヨウ</t>
    </rPh>
    <rPh sb="294" eb="296">
      <t>ドウイ</t>
    </rPh>
    <rPh sb="301" eb="303">
      <t>バアイ</t>
    </rPh>
    <rPh sb="304" eb="306">
      <t>ウラン</t>
    </rPh>
    <rPh sb="307" eb="308">
      <t>カ</t>
    </rPh>
    <rPh sb="316" eb="317">
      <t>ネガ</t>
    </rPh>
    <rPh sb="326" eb="328">
      <t>サツエイ</t>
    </rPh>
    <rPh sb="329" eb="331">
      <t>シヨウ</t>
    </rPh>
    <rPh sb="332" eb="333">
      <t>サイ</t>
    </rPh>
    <rPh sb="334" eb="336">
      <t>サツエイ</t>
    </rPh>
    <rPh sb="336" eb="338">
      <t>フカ</t>
    </rPh>
    <rPh sb="339" eb="340">
      <t>カタ</t>
    </rPh>
    <rPh sb="346" eb="348">
      <t>バアイ</t>
    </rPh>
    <rPh sb="350" eb="352">
      <t>ウラン</t>
    </rPh>
    <rPh sb="353" eb="356">
      <t>ジョウケンツキ</t>
    </rPh>
    <rPh sb="364" eb="365">
      <t>ネガ</t>
    </rPh>
    <rPh sb="371" eb="373">
      <t>サツエイ</t>
    </rPh>
    <rPh sb="374" eb="376">
      <t>シヨウ</t>
    </rPh>
    <rPh sb="379" eb="381">
      <t>ショウダク</t>
    </rPh>
    <rPh sb="385" eb="387">
      <t>バアイ</t>
    </rPh>
    <rPh sb="389" eb="391">
      <t>ウラン</t>
    </rPh>
    <rPh sb="392" eb="394">
      <t>フカ</t>
    </rPh>
    <rPh sb="402" eb="403">
      <t>ネガ</t>
    </rPh>
    <phoneticPr fontId="2"/>
  </si>
  <si>
    <r>
      <rPr>
        <b/>
        <sz val="12"/>
        <rFont val="ＭＳ Ｐゴシック"/>
        <family val="3"/>
        <charset val="128"/>
      </rPr>
      <t>←</t>
    </r>
    <r>
      <rPr>
        <sz val="11"/>
        <color theme="1"/>
        <rFont val="游ゴシック"/>
        <family val="2"/>
        <charset val="128"/>
        <scheme val="minor"/>
      </rPr>
      <t>提出日</t>
    </r>
    <rPh sb="1" eb="3">
      <t>テイシュツ</t>
    </rPh>
    <rPh sb="3" eb="4">
      <t>ビ</t>
    </rPh>
    <phoneticPr fontId="2"/>
  </si>
  <si>
    <t>日にち（例：2026/7/12）</t>
    <rPh sb="0" eb="1">
      <t>ヒ</t>
    </rPh>
    <rPh sb="4" eb="5">
      <t>レイ</t>
    </rPh>
    <phoneticPr fontId="2"/>
  </si>
  <si>
    <t>時間（例：13時➡13）</t>
    <rPh sb="0" eb="2">
      <t>ジカン</t>
    </rPh>
    <rPh sb="3" eb="4">
      <t>レイ</t>
    </rPh>
    <rPh sb="7" eb="8">
      <t>ジ</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</si>
</sst>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411]ggge&quot;年&quot;"/>
    <numFmt numFmtId="177" formatCode="m&quot;月&quot;"/>
    <numFmt numFmtId="178" formatCode="d&quot;日&quot;"/>
    <numFmt numFmtId="179" formatCode="\(aaa\)"/>
    <numFmt numFmtId="180" formatCode="e"/>
    <numFmt numFmtId="181" formatCode="m"/>
    <numFmt numFmtId="182" formatCode="d"/>
  </numFmts>
  <fonts count="34">
    <font>
      <sz val="11"/>
      <color theme="1"/>
      <name val="游ゴシック"/>
      <family val="2"/>
      <charset val="128"/>
      <scheme val="minor"/>
    </font>
    <font>
      <sz val="11"/>
      <name val="ＭＳ Ｐゴシック"/>
      <family val="3"/>
      <charset val="128"/>
    </font>
    <font>
      <sz val="6"/>
      <name val="游ゴシック"/>
      <family val="2"/>
      <charset val="128"/>
      <scheme val="minor"/>
    </font>
    <font>
      <b/>
      <sz val="12"/>
      <color indexed="9"/>
      <name val="ＭＳ Ｐゴシック"/>
      <family val="3"/>
      <charset val="128"/>
    </font>
    <font>
      <sz val="6"/>
      <name val="ＭＳ Ｐゴシック"/>
      <family val="3"/>
      <charset val="128"/>
    </font>
    <font>
      <b/>
      <sz val="16"/>
      <name val="ＭＳ Ｐゴシック"/>
      <family val="3"/>
      <charset val="128"/>
    </font>
    <font>
      <sz val="12"/>
      <name val="ＭＳ Ｐゴシック"/>
      <family val="3"/>
      <charset val="128"/>
    </font>
    <font>
      <b/>
      <sz val="11"/>
      <name val="ＭＳ Ｐゴシック"/>
      <family val="3"/>
      <charset val="128"/>
    </font>
    <font>
      <sz val="9"/>
      <name val="ＭＳ Ｐゴシック"/>
      <family val="3"/>
      <charset val="128"/>
    </font>
    <font>
      <sz val="10"/>
      <name val="ＭＳ Ｐゴシック"/>
      <family val="3"/>
      <charset val="128"/>
    </font>
    <font>
      <sz val="8"/>
      <name val="ＭＳ Ｐゴシック"/>
      <family val="3"/>
      <charset val="128"/>
    </font>
    <font>
      <sz val="11"/>
      <name val="游ゴシック"/>
      <family val="2"/>
      <charset val="128"/>
      <scheme val="minor"/>
    </font>
    <font>
      <sz val="11"/>
      <color theme="1"/>
      <name val="ＭＳ Ｐゴシック"/>
      <family val="3"/>
      <charset val="128"/>
    </font>
    <font>
      <b/>
      <sz val="12"/>
      <color rgb="FFFF0000"/>
      <name val="ＭＳ Ｐゴシック"/>
      <family val="3"/>
      <charset val="128"/>
    </font>
    <font>
      <b/>
      <sz val="10"/>
      <color rgb="FFFF0000"/>
      <name val="ＭＳ Ｐゴシック"/>
      <family val="3"/>
      <charset val="128"/>
    </font>
    <font>
      <sz val="11"/>
      <color rgb="FFFF0000"/>
      <name val="ＭＳ Ｐゴシック"/>
      <family val="3"/>
      <charset val="128"/>
    </font>
    <font>
      <b/>
      <sz val="12"/>
      <name val="ＭＳ Ｐゴシック"/>
      <family val="3"/>
      <charset val="128"/>
    </font>
    <font>
      <sz val="16"/>
      <color theme="1"/>
      <name val="ＭＳ Ｐゴシック"/>
      <family val="3"/>
      <charset val="128"/>
    </font>
    <font>
      <b/>
      <sz val="9"/>
      <color rgb="FFFF0000"/>
      <name val="ＭＳ Ｐゴシック"/>
      <family val="3"/>
      <charset val="128"/>
    </font>
    <font>
      <sz val="16"/>
      <name val="ＭＳ Ｐゴシック"/>
      <family val="3"/>
      <charset val="128"/>
    </font>
    <font>
      <sz val="14"/>
      <color theme="1"/>
      <name val="ＭＳ Ｐゴシック"/>
      <family val="3"/>
      <charset val="128"/>
    </font>
    <font>
      <u/>
      <sz val="11"/>
      <color theme="10"/>
      <name val="游ゴシック"/>
      <family val="2"/>
      <charset val="128"/>
      <scheme val="minor"/>
    </font>
    <font>
      <b/>
      <sz val="10"/>
      <name val="ＭＳ Ｐゴシック"/>
      <family val="3"/>
      <charset val="128"/>
    </font>
    <font>
      <sz val="10.5"/>
      <color theme="1"/>
      <name val="BIZ UDPゴシック"/>
      <family val="3"/>
      <charset val="128"/>
    </font>
    <font>
      <sz val="10"/>
      <color rgb="FFFF0000"/>
      <name val="ＭＳ Ｐゴシック"/>
      <family val="3"/>
      <charset val="128"/>
    </font>
    <font>
      <sz val="8"/>
      <color rgb="FFFF0000"/>
      <name val="ＭＳ Ｐゴシック"/>
      <family val="3"/>
      <charset val="128"/>
    </font>
    <font>
      <b/>
      <sz val="8"/>
      <color rgb="FFFF0000"/>
      <name val="ＭＳ Ｐゴシック"/>
      <family val="3"/>
      <charset val="128"/>
    </font>
    <font>
      <b/>
      <sz val="11"/>
      <color rgb="FFFF0000"/>
      <name val="ＭＳ Ｐゴシック"/>
      <family val="3"/>
      <charset val="128"/>
    </font>
    <font>
      <b/>
      <u/>
      <sz val="11"/>
      <color theme="10"/>
      <name val="游ゴシック"/>
      <family val="2"/>
      <charset val="128"/>
      <scheme val="minor"/>
    </font>
    <font>
      <b/>
      <sz val="16"/>
      <color rgb="FFFF0000"/>
      <name val="ＭＳ Ｐゴシック"/>
      <family val="3"/>
      <charset val="128"/>
    </font>
    <font>
      <b/>
      <sz val="14"/>
      <color rgb="FFFF0000"/>
      <name val="ＭＳ Ｐゴシック"/>
      <family val="3"/>
      <charset val="128"/>
    </font>
    <font>
      <b/>
      <sz val="11"/>
      <name val="ＭＳ Ｐゴシック"/>
      <family val="3"/>
    </font>
    <font>
      <b/>
      <sz val="11"/>
      <color indexed="9"/>
      <name val="ＭＳ Ｐゴシック"/>
      <family val="3"/>
      <charset val="128"/>
    </font>
    <font>
      <sz val="9"/>
      <color theme="1"/>
      <name val="ＭＳ Ｐゴシック"/>
      <family val="3"/>
      <charset val="128"/>
    </font>
  </fonts>
  <fills count="5">
    <fill>
      <patternFill patternType="none"/>
    </fill>
    <fill>
      <patternFill patternType="gray125"/>
    </fill>
    <fill>
      <patternFill patternType="solid">
        <fgColor indexed="65"/>
        <bgColor indexed="64"/>
      </patternFill>
    </fill>
    <fill>
      <patternFill patternType="solid">
        <fgColor indexed="63"/>
        <bgColor indexed="64"/>
      </patternFill>
    </fill>
    <fill>
      <patternFill patternType="solid">
        <fgColor rgb="FFFFFF00"/>
        <bgColor indexed="64"/>
      </patternFill>
    </fill>
  </fills>
  <borders count="10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diagonal/>
    </border>
    <border>
      <left/>
      <right/>
      <top/>
      <bottom style="medium">
        <color indexed="64"/>
      </bottom>
      <diagonal/>
    </border>
    <border>
      <left/>
      <right style="thin">
        <color indexed="64"/>
      </right>
      <top style="medium">
        <color indexed="64"/>
      </top>
      <bottom/>
      <diagonal/>
    </border>
    <border>
      <left/>
      <right style="medium">
        <color indexed="64"/>
      </right>
      <top style="medium">
        <color indexed="64"/>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bottom style="medium">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rgb="FFFF0000"/>
      </left>
      <right style="thin">
        <color rgb="FFFF0000"/>
      </right>
      <top style="thin">
        <color rgb="FFFF0000"/>
      </top>
      <bottom style="thin">
        <color rgb="FFFF0000"/>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medium">
        <color rgb="FFFF0000"/>
      </left>
      <right style="medium">
        <color rgb="FFFF0000"/>
      </right>
      <top style="medium">
        <color rgb="FFFF0000"/>
      </top>
      <bottom style="medium">
        <color rgb="FFFF0000"/>
      </bottom>
      <diagonal/>
    </border>
    <border>
      <left style="medium">
        <color rgb="FFFF0000"/>
      </left>
      <right/>
      <top style="medium">
        <color rgb="FFFF0000"/>
      </top>
      <bottom style="medium">
        <color rgb="FFFF0000"/>
      </bottom>
      <diagonal/>
    </border>
    <border>
      <left/>
      <right style="medium">
        <color rgb="FFFF0000"/>
      </right>
      <top style="medium">
        <color rgb="FFFF0000"/>
      </top>
      <bottom style="medium">
        <color rgb="FFFF0000"/>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diagonalUp="1">
      <left style="thin">
        <color indexed="64"/>
      </left>
      <right style="thin">
        <color indexed="64"/>
      </right>
      <top style="thin">
        <color indexed="64"/>
      </top>
      <bottom style="medium">
        <color indexed="64"/>
      </bottom>
      <diagonal style="thin">
        <color indexed="64"/>
      </diagonal>
    </border>
    <border>
      <left style="thin">
        <color rgb="FFFF0000"/>
      </left>
      <right/>
      <top style="thin">
        <color rgb="FFFF0000"/>
      </top>
      <bottom style="thin">
        <color rgb="FFFF0000"/>
      </bottom>
      <diagonal/>
    </border>
    <border>
      <left/>
      <right/>
      <top style="thin">
        <color rgb="FFFF0000"/>
      </top>
      <bottom style="thin">
        <color rgb="FFFF0000"/>
      </bottom>
      <diagonal/>
    </border>
    <border>
      <left style="thin">
        <color rgb="FFFF0000"/>
      </left>
      <right style="thin">
        <color rgb="FFFF0000"/>
      </right>
      <top style="thin">
        <color rgb="FFFF0000"/>
      </top>
      <bottom/>
      <diagonal/>
    </border>
    <border>
      <left style="thin">
        <color rgb="FFFF0000"/>
      </left>
      <right style="thin">
        <color rgb="FFFF0000"/>
      </right>
      <top/>
      <bottom/>
      <diagonal/>
    </border>
    <border>
      <left style="medium">
        <color rgb="FFFF0000"/>
      </left>
      <right style="thin">
        <color rgb="FFFF0000"/>
      </right>
      <top style="medium">
        <color rgb="FFFF0000"/>
      </top>
      <bottom style="thin">
        <color rgb="FFFF0000"/>
      </bottom>
      <diagonal/>
    </border>
    <border>
      <left style="thin">
        <color rgb="FFFF0000"/>
      </left>
      <right style="thin">
        <color rgb="FFFF0000"/>
      </right>
      <top style="medium">
        <color rgb="FFFF0000"/>
      </top>
      <bottom style="thin">
        <color rgb="FFFF0000"/>
      </bottom>
      <diagonal/>
    </border>
    <border>
      <left style="thin">
        <color rgb="FFFF0000"/>
      </left>
      <right/>
      <top style="medium">
        <color rgb="FFFF0000"/>
      </top>
      <bottom style="thin">
        <color rgb="FFFF0000"/>
      </bottom>
      <diagonal/>
    </border>
    <border>
      <left/>
      <right/>
      <top style="medium">
        <color rgb="FFFF0000"/>
      </top>
      <bottom style="thin">
        <color rgb="FFFF0000"/>
      </bottom>
      <diagonal/>
    </border>
    <border>
      <left/>
      <right style="medium">
        <color rgb="FFFF0000"/>
      </right>
      <top style="medium">
        <color rgb="FFFF0000"/>
      </top>
      <bottom style="thin">
        <color rgb="FFFF0000"/>
      </bottom>
      <diagonal/>
    </border>
    <border>
      <left style="medium">
        <color rgb="FFFF0000"/>
      </left>
      <right style="thin">
        <color rgb="FFFF0000"/>
      </right>
      <top style="thin">
        <color rgb="FFFF0000"/>
      </top>
      <bottom/>
      <diagonal/>
    </border>
    <border>
      <left/>
      <right style="medium">
        <color rgb="FFFF0000"/>
      </right>
      <top style="thin">
        <color rgb="FFFF0000"/>
      </top>
      <bottom style="thin">
        <color rgb="FFFF0000"/>
      </bottom>
      <diagonal/>
    </border>
    <border>
      <left style="medium">
        <color rgb="FFFF0000"/>
      </left>
      <right style="thin">
        <color rgb="FFFF0000"/>
      </right>
      <top/>
      <bottom/>
      <diagonal/>
    </border>
    <border>
      <left style="medium">
        <color rgb="FFFF0000"/>
      </left>
      <right style="thin">
        <color rgb="FFFF0000"/>
      </right>
      <top/>
      <bottom style="thin">
        <color rgb="FFFF0000"/>
      </bottom>
      <diagonal/>
    </border>
    <border>
      <left style="medium">
        <color rgb="FFFF0000"/>
      </left>
      <right style="thin">
        <color rgb="FFFF0000"/>
      </right>
      <top/>
      <bottom style="medium">
        <color rgb="FFFF0000"/>
      </bottom>
      <diagonal/>
    </border>
    <border>
      <left style="thin">
        <color rgb="FFFF0000"/>
      </left>
      <right style="thin">
        <color rgb="FFFF0000"/>
      </right>
      <top style="thin">
        <color rgb="FFFF0000"/>
      </top>
      <bottom style="medium">
        <color rgb="FFFF0000"/>
      </bottom>
      <diagonal/>
    </border>
    <border>
      <left style="thin">
        <color indexed="64"/>
      </left>
      <right style="medium">
        <color indexed="64"/>
      </right>
      <top style="thin">
        <color indexed="64"/>
      </top>
      <bottom style="thin">
        <color indexed="64"/>
      </bottom>
      <diagonal/>
    </border>
    <border>
      <left/>
      <right style="medium">
        <color rgb="FFFF0000"/>
      </right>
      <top/>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right/>
      <top style="medium">
        <color theme="1"/>
      </top>
      <bottom style="medium">
        <color theme="1"/>
      </bottom>
      <diagonal/>
    </border>
    <border>
      <left/>
      <right style="thin">
        <color indexed="64"/>
      </right>
      <top style="medium">
        <color theme="1"/>
      </top>
      <bottom style="medium">
        <color theme="1"/>
      </bottom>
      <diagonal/>
    </border>
    <border>
      <left/>
      <right style="medium">
        <color indexed="64"/>
      </right>
      <top style="medium">
        <color theme="1"/>
      </top>
      <bottom style="medium">
        <color theme="1"/>
      </bottom>
      <diagonal/>
    </border>
    <border>
      <left/>
      <right style="medium">
        <color theme="1"/>
      </right>
      <top style="medium">
        <color theme="1"/>
      </top>
      <bottom style="medium">
        <color theme="1"/>
      </bottom>
      <diagonal/>
    </border>
    <border>
      <left style="medium">
        <color rgb="FFFF0000"/>
      </left>
      <right/>
      <top style="medium">
        <color rgb="FFFF0000"/>
      </top>
      <bottom style="thin">
        <color rgb="FFFF0000"/>
      </bottom>
      <diagonal/>
    </border>
    <border>
      <left/>
      <right style="thin">
        <color rgb="FFFF0000"/>
      </right>
      <top style="medium">
        <color rgb="FFFF0000"/>
      </top>
      <bottom style="thin">
        <color rgb="FFFF0000"/>
      </bottom>
      <diagonal/>
    </border>
    <border>
      <left style="medium">
        <color indexed="64"/>
      </left>
      <right/>
      <top style="medium">
        <color theme="1"/>
      </top>
      <bottom style="medium">
        <color theme="1"/>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diagonal style="thin">
        <color indexed="64"/>
      </diagonal>
    </border>
    <border>
      <left/>
      <right style="thin">
        <color indexed="64"/>
      </right>
      <top/>
      <bottom style="medium">
        <color indexed="64"/>
      </bottom>
      <diagonal/>
    </border>
    <border diagonalUp="1">
      <left style="thin">
        <color indexed="64"/>
      </left>
      <right style="thin">
        <color indexed="64"/>
      </right>
      <top/>
      <bottom style="medium">
        <color indexed="64"/>
      </bottom>
      <diagonal style="thin">
        <color indexed="64"/>
      </diagonal>
    </border>
  </borders>
  <cellStyleXfs count="3">
    <xf numFmtId="0" fontId="0" fillId="0" borderId="0">
      <alignment vertical="center"/>
    </xf>
    <xf numFmtId="0" fontId="1" fillId="0" borderId="0">
      <alignment vertical="center"/>
    </xf>
    <xf numFmtId="0" fontId="21" fillId="0" borderId="0" applyNumberFormat="0" applyFill="0" applyBorder="0" applyAlignment="0" applyProtection="0">
      <alignment vertical="center"/>
    </xf>
  </cellStyleXfs>
  <cellXfs count="518">
    <xf numFmtId="0" fontId="0" fillId="0" borderId="0" xfId="0">
      <alignment vertical="center"/>
    </xf>
    <xf numFmtId="0" fontId="1" fillId="2" borderId="0" xfId="1" applyFont="1" applyFill="1" applyAlignment="1">
      <alignment horizontal="center" vertical="center"/>
    </xf>
    <xf numFmtId="0" fontId="1" fillId="2" borderId="0" xfId="1" applyFont="1" applyFill="1">
      <alignment vertical="center"/>
    </xf>
    <xf numFmtId="0" fontId="1" fillId="2" borderId="0" xfId="1" applyFont="1" applyFill="1" applyBorder="1">
      <alignment vertical="center"/>
    </xf>
    <xf numFmtId="0" fontId="8" fillId="2" borderId="0" xfId="1" applyFont="1" applyFill="1">
      <alignment vertical="center"/>
    </xf>
    <xf numFmtId="0" fontId="8" fillId="2" borderId="20" xfId="1" applyFont="1" applyFill="1" applyBorder="1" applyAlignment="1">
      <alignment horizontal="center" vertical="center"/>
    </xf>
    <xf numFmtId="0" fontId="8" fillId="2" borderId="26" xfId="1" applyFont="1" applyFill="1" applyBorder="1" applyAlignment="1">
      <alignment horizontal="center" vertical="center"/>
    </xf>
    <xf numFmtId="0" fontId="8" fillId="2" borderId="33" xfId="1" applyFont="1" applyFill="1" applyBorder="1" applyAlignment="1">
      <alignment horizontal="center" vertical="center"/>
    </xf>
    <xf numFmtId="0" fontId="8" fillId="2" borderId="23" xfId="1" applyFont="1" applyFill="1" applyBorder="1">
      <alignment vertical="center"/>
    </xf>
    <xf numFmtId="0" fontId="1" fillId="2" borderId="35" xfId="1" applyFont="1" applyFill="1" applyBorder="1">
      <alignment vertical="center"/>
    </xf>
    <xf numFmtId="0" fontId="1" fillId="2" borderId="24" xfId="1" applyFont="1" applyFill="1" applyBorder="1">
      <alignment vertical="center"/>
    </xf>
    <xf numFmtId="0" fontId="9" fillId="2" borderId="0" xfId="1" applyFont="1" applyFill="1">
      <alignment vertical="center"/>
    </xf>
    <xf numFmtId="0" fontId="9" fillId="2" borderId="0" xfId="1" applyFont="1" applyFill="1" applyAlignment="1">
      <alignment vertical="center" shrinkToFit="1"/>
    </xf>
    <xf numFmtId="0" fontId="9" fillId="2" borderId="34" xfId="1" applyFont="1" applyFill="1" applyBorder="1">
      <alignment vertical="center"/>
    </xf>
    <xf numFmtId="0" fontId="9" fillId="2" borderId="0" xfId="1" applyFont="1" applyFill="1" applyBorder="1" applyAlignment="1">
      <alignment horizontal="center" vertical="center" textRotation="255"/>
    </xf>
    <xf numFmtId="0" fontId="9" fillId="2" borderId="0" xfId="1" applyFont="1" applyFill="1" applyBorder="1" applyAlignment="1">
      <alignment horizontal="center" vertical="center"/>
    </xf>
    <xf numFmtId="0" fontId="9" fillId="2" borderId="0" xfId="1" applyFont="1" applyFill="1" applyBorder="1">
      <alignment vertical="center"/>
    </xf>
    <xf numFmtId="0" fontId="9" fillId="2" borderId="0" xfId="1" applyFont="1" applyFill="1" applyBorder="1" applyAlignment="1">
      <alignment vertical="center" shrinkToFit="1"/>
    </xf>
    <xf numFmtId="0" fontId="9" fillId="2" borderId="14" xfId="1" applyFont="1" applyFill="1" applyBorder="1" applyAlignment="1">
      <alignment vertical="center"/>
    </xf>
    <xf numFmtId="0" fontId="9" fillId="2" borderId="0" xfId="1" applyFont="1" applyFill="1" applyBorder="1" applyAlignment="1">
      <alignment vertical="center"/>
    </xf>
    <xf numFmtId="0" fontId="9" fillId="2" borderId="0" xfId="1" applyFont="1" applyFill="1" applyAlignment="1">
      <alignment horizontal="right" vertical="center"/>
    </xf>
    <xf numFmtId="0" fontId="9" fillId="2" borderId="0" xfId="1" applyFont="1" applyFill="1" applyBorder="1" applyAlignment="1">
      <alignment horizontal="center" vertical="center" shrinkToFit="1"/>
    </xf>
    <xf numFmtId="0" fontId="12" fillId="2" borderId="0" xfId="1" applyFont="1" applyFill="1" applyAlignment="1">
      <alignment horizontal="center" vertical="center"/>
    </xf>
    <xf numFmtId="0" fontId="12" fillId="2" borderId="0" xfId="1" applyFont="1" applyFill="1">
      <alignment vertical="center"/>
    </xf>
    <xf numFmtId="0" fontId="1" fillId="0" borderId="12" xfId="1" applyFont="1" applyBorder="1" applyAlignment="1">
      <alignment vertical="center"/>
    </xf>
    <xf numFmtId="0" fontId="9" fillId="2" borderId="0" xfId="1" applyFont="1" applyFill="1" applyBorder="1" applyAlignment="1">
      <alignment horizontal="left" vertical="center"/>
    </xf>
    <xf numFmtId="0" fontId="15" fillId="2" borderId="56" xfId="1" applyFont="1" applyFill="1" applyBorder="1">
      <alignment vertical="center"/>
    </xf>
    <xf numFmtId="0" fontId="10" fillId="2" borderId="45" xfId="1" applyFont="1" applyFill="1" applyBorder="1" applyAlignment="1">
      <alignment vertical="center"/>
    </xf>
    <xf numFmtId="0" fontId="8" fillId="2" borderId="16" xfId="1" applyFont="1" applyFill="1" applyBorder="1" applyAlignment="1">
      <alignment vertical="center"/>
    </xf>
    <xf numFmtId="0" fontId="8" fillId="2" borderId="27" xfId="1" applyFont="1" applyFill="1" applyBorder="1" applyAlignment="1">
      <alignment vertical="center"/>
    </xf>
    <xf numFmtId="0" fontId="8" fillId="2" borderId="28" xfId="1" applyFont="1" applyFill="1" applyBorder="1" applyAlignment="1">
      <alignment vertical="center"/>
    </xf>
    <xf numFmtId="0" fontId="8" fillId="2" borderId="8" xfId="1" applyFont="1" applyFill="1" applyBorder="1" applyAlignment="1">
      <alignment vertical="center"/>
    </xf>
    <xf numFmtId="0" fontId="8" fillId="2" borderId="10" xfId="1" applyFont="1" applyFill="1" applyBorder="1" applyAlignment="1">
      <alignment vertical="center"/>
    </xf>
    <xf numFmtId="0" fontId="8" fillId="2" borderId="21" xfId="1" applyFont="1" applyFill="1" applyBorder="1" applyAlignment="1">
      <alignment vertical="center"/>
    </xf>
    <xf numFmtId="0" fontId="12" fillId="2" borderId="12" xfId="1" applyFont="1" applyFill="1" applyBorder="1" applyAlignment="1">
      <alignment vertical="top" wrapText="1"/>
    </xf>
    <xf numFmtId="0" fontId="12" fillId="2" borderId="13" xfId="1" applyFont="1" applyFill="1" applyBorder="1" applyAlignment="1">
      <alignment vertical="top" wrapText="1"/>
    </xf>
    <xf numFmtId="0" fontId="1" fillId="2" borderId="12" xfId="1" applyFont="1" applyFill="1" applyBorder="1" applyAlignment="1">
      <alignment vertical="top"/>
    </xf>
    <xf numFmtId="176" fontId="17" fillId="2" borderId="35" xfId="1" applyNumberFormat="1" applyFont="1" applyFill="1" applyBorder="1" applyAlignment="1">
      <alignment vertical="center"/>
    </xf>
    <xf numFmtId="0" fontId="9" fillId="2" borderId="68" xfId="1" applyFont="1" applyFill="1" applyBorder="1">
      <alignment vertical="center"/>
    </xf>
    <xf numFmtId="0" fontId="10" fillId="2" borderId="49" xfId="1" applyFont="1" applyFill="1" applyBorder="1" applyAlignment="1">
      <alignment vertical="center"/>
    </xf>
    <xf numFmtId="56" fontId="8" fillId="2" borderId="0" xfId="1" applyNumberFormat="1" applyFont="1" applyFill="1">
      <alignment vertical="center"/>
    </xf>
    <xf numFmtId="0" fontId="15" fillId="2" borderId="74" xfId="1" applyFont="1" applyFill="1" applyBorder="1">
      <alignment vertical="center"/>
    </xf>
    <xf numFmtId="0" fontId="15" fillId="2" borderId="75" xfId="1" applyFont="1" applyFill="1" applyBorder="1">
      <alignment vertical="center"/>
    </xf>
    <xf numFmtId="0" fontId="15" fillId="2" borderId="86" xfId="1" applyFont="1" applyFill="1" applyBorder="1">
      <alignment vertical="center"/>
    </xf>
    <xf numFmtId="180" fontId="12" fillId="2" borderId="0" xfId="1" applyNumberFormat="1" applyFont="1" applyFill="1" applyAlignment="1">
      <alignment horizontal="right" vertical="center"/>
    </xf>
    <xf numFmtId="0" fontId="9" fillId="2" borderId="52" xfId="1" applyFont="1" applyFill="1" applyBorder="1" applyAlignment="1">
      <alignment vertical="center" shrinkToFit="1"/>
    </xf>
    <xf numFmtId="0" fontId="1" fillId="0" borderId="0" xfId="1" applyFont="1">
      <alignment vertical="center"/>
    </xf>
    <xf numFmtId="0" fontId="10" fillId="2" borderId="44" xfId="1" applyFont="1" applyFill="1" applyBorder="1" applyAlignment="1">
      <alignment vertical="center"/>
    </xf>
    <xf numFmtId="0" fontId="10" fillId="2" borderId="48" xfId="1" applyFont="1" applyFill="1" applyBorder="1" applyAlignment="1">
      <alignment vertical="center"/>
    </xf>
    <xf numFmtId="0" fontId="9" fillId="2" borderId="21" xfId="1" applyFont="1" applyFill="1" applyBorder="1" applyAlignment="1">
      <alignment vertical="center"/>
    </xf>
    <xf numFmtId="0" fontId="9" fillId="2" borderId="9" xfId="1" applyFont="1" applyFill="1" applyBorder="1" applyAlignment="1">
      <alignment vertical="center"/>
    </xf>
    <xf numFmtId="0" fontId="9" fillId="2" borderId="52" xfId="1" applyFont="1" applyFill="1" applyBorder="1" applyAlignment="1">
      <alignment horizontal="center" vertical="center" shrinkToFit="1"/>
    </xf>
    <xf numFmtId="0" fontId="9" fillId="2" borderId="53" xfId="1" applyFont="1" applyFill="1" applyBorder="1" applyAlignment="1">
      <alignment horizontal="center" vertical="center" shrinkToFit="1"/>
    </xf>
    <xf numFmtId="0" fontId="9" fillId="2" borderId="89" xfId="1" applyFont="1" applyFill="1" applyBorder="1" applyAlignment="1">
      <alignment vertical="center" shrinkToFit="1"/>
    </xf>
    <xf numFmtId="0" fontId="15" fillId="2" borderId="0" xfId="1" applyFont="1" applyFill="1" applyBorder="1" applyAlignment="1">
      <alignment horizontal="right" vertical="center"/>
    </xf>
    <xf numFmtId="0" fontId="0" fillId="4" borderId="0" xfId="0" applyFill="1">
      <alignment vertical="center"/>
    </xf>
    <xf numFmtId="0" fontId="23" fillId="0" borderId="90" xfId="0" applyFont="1" applyBorder="1" applyAlignment="1">
      <alignment horizontal="justify" vertical="center" wrapText="1"/>
    </xf>
    <xf numFmtId="0" fontId="23" fillId="0" borderId="25" xfId="0" applyFont="1" applyBorder="1" applyAlignment="1">
      <alignment horizontal="justify" vertical="center" wrapText="1"/>
    </xf>
    <xf numFmtId="0" fontId="14" fillId="2" borderId="89" xfId="1" applyFont="1" applyFill="1" applyBorder="1" applyAlignment="1">
      <alignment vertical="center" shrinkToFit="1"/>
    </xf>
    <xf numFmtId="0" fontId="14" fillId="2" borderId="52" xfId="1" applyFont="1" applyFill="1" applyBorder="1" applyAlignment="1">
      <alignment vertical="center" shrinkToFit="1"/>
    </xf>
    <xf numFmtId="0" fontId="7" fillId="2" borderId="60" xfId="1" applyFont="1" applyFill="1" applyBorder="1">
      <alignment vertical="center"/>
    </xf>
    <xf numFmtId="180" fontId="27" fillId="2" borderId="0" xfId="1" applyNumberFormat="1" applyFont="1" applyFill="1" applyAlignment="1">
      <alignment horizontal="right" vertical="center"/>
    </xf>
    <xf numFmtId="181" fontId="27" fillId="2" borderId="0" xfId="1" applyNumberFormat="1" applyFont="1" applyFill="1" applyAlignment="1">
      <alignment horizontal="right" vertical="center"/>
    </xf>
    <xf numFmtId="182" fontId="27" fillId="2" borderId="0" xfId="1" applyNumberFormat="1" applyFont="1" applyFill="1" applyAlignment="1">
      <alignment horizontal="right" vertical="center"/>
    </xf>
    <xf numFmtId="179" fontId="15" fillId="2" borderId="17" xfId="1" applyNumberFormat="1" applyFont="1" applyFill="1" applyBorder="1" applyAlignment="1">
      <alignment vertical="center"/>
    </xf>
    <xf numFmtId="0" fontId="27" fillId="2" borderId="17" xfId="1" applyFont="1" applyFill="1" applyBorder="1" applyAlignment="1">
      <alignment horizontal="center" vertical="center"/>
    </xf>
    <xf numFmtId="0" fontId="27" fillId="2" borderId="17" xfId="1" applyFont="1" applyFill="1" applyBorder="1" applyAlignment="1">
      <alignment vertical="center"/>
    </xf>
    <xf numFmtId="0" fontId="27" fillId="2" borderId="18" xfId="1" applyFont="1" applyFill="1" applyBorder="1" applyAlignment="1">
      <alignment vertical="center"/>
    </xf>
    <xf numFmtId="0" fontId="8" fillId="2" borderId="8" xfId="1" applyFont="1" applyFill="1" applyBorder="1">
      <alignment vertical="center"/>
    </xf>
    <xf numFmtId="0" fontId="9" fillId="2" borderId="53" xfId="1" applyFont="1" applyFill="1" applyBorder="1" applyAlignment="1">
      <alignment horizontal="center" vertical="center" shrinkToFit="1"/>
    </xf>
    <xf numFmtId="0" fontId="9" fillId="2" borderId="52" xfId="1" applyFont="1" applyFill="1" applyBorder="1" applyAlignment="1">
      <alignment horizontal="center" vertical="center" shrinkToFit="1"/>
    </xf>
    <xf numFmtId="0" fontId="1" fillId="0" borderId="0" xfId="1">
      <alignment vertical="center"/>
    </xf>
    <xf numFmtId="0" fontId="1" fillId="2" borderId="0" xfId="1" applyFill="1">
      <alignment vertical="center"/>
    </xf>
    <xf numFmtId="0" fontId="1" fillId="2" borderId="0" xfId="1" applyFill="1" applyAlignment="1">
      <alignment horizontal="center" vertical="center"/>
    </xf>
    <xf numFmtId="181" fontId="1" fillId="2" borderId="0" xfId="1" applyNumberFormat="1" applyFill="1" applyAlignment="1">
      <alignment horizontal="right" vertical="center"/>
    </xf>
    <xf numFmtId="182" fontId="1" fillId="2" borderId="0" xfId="1" applyNumberFormat="1" applyFill="1" applyAlignment="1">
      <alignment horizontal="right" vertical="center"/>
    </xf>
    <xf numFmtId="0" fontId="15" fillId="2" borderId="0" xfId="1" applyFont="1" applyFill="1" applyAlignment="1">
      <alignment horizontal="right" vertical="center"/>
    </xf>
    <xf numFmtId="0" fontId="1" fillId="2" borderId="12" xfId="1" applyFill="1" applyBorder="1" applyAlignment="1">
      <alignment vertical="top"/>
    </xf>
    <xf numFmtId="0" fontId="1" fillId="0" borderId="12" xfId="1" applyBorder="1">
      <alignment vertical="center"/>
    </xf>
    <xf numFmtId="179" fontId="12" fillId="2" borderId="17" xfId="1" applyNumberFormat="1" applyFont="1" applyFill="1" applyBorder="1">
      <alignment vertical="center"/>
    </xf>
    <xf numFmtId="0" fontId="1" fillId="2" borderId="17" xfId="1" applyFill="1" applyBorder="1" applyAlignment="1">
      <alignment horizontal="center" vertical="center"/>
    </xf>
    <xf numFmtId="0" fontId="1" fillId="2" borderId="17" xfId="1" applyFill="1" applyBorder="1">
      <alignment vertical="center"/>
    </xf>
    <xf numFmtId="0" fontId="1" fillId="2" borderId="18" xfId="1" applyFill="1" applyBorder="1">
      <alignment vertical="center"/>
    </xf>
    <xf numFmtId="176" fontId="17" fillId="2" borderId="35" xfId="1" applyNumberFormat="1" applyFont="1" applyFill="1" applyBorder="1">
      <alignment vertical="center"/>
    </xf>
    <xf numFmtId="0" fontId="8" fillId="2" borderId="10" xfId="1" applyFont="1" applyFill="1" applyBorder="1">
      <alignment vertical="center"/>
    </xf>
    <xf numFmtId="0" fontId="8" fillId="2" borderId="21" xfId="1" applyFont="1" applyFill="1" applyBorder="1">
      <alignment vertical="center"/>
    </xf>
    <xf numFmtId="0" fontId="1" fillId="2" borderId="60" xfId="1" applyFill="1" applyBorder="1">
      <alignment vertical="center"/>
    </xf>
    <xf numFmtId="0" fontId="8" fillId="2" borderId="16" xfId="1" applyFont="1" applyFill="1" applyBorder="1">
      <alignment vertical="center"/>
    </xf>
    <xf numFmtId="0" fontId="8" fillId="2" borderId="27" xfId="1" applyFont="1" applyFill="1" applyBorder="1">
      <alignment vertical="center"/>
    </xf>
    <xf numFmtId="0" fontId="8" fillId="2" borderId="28" xfId="1" applyFont="1" applyFill="1" applyBorder="1">
      <alignment vertical="center"/>
    </xf>
    <xf numFmtId="0" fontId="1" fillId="2" borderId="35" xfId="1" applyFill="1" applyBorder="1">
      <alignment vertical="center"/>
    </xf>
    <xf numFmtId="0" fontId="1" fillId="2" borderId="24" xfId="1" applyFill="1" applyBorder="1">
      <alignment vertical="center"/>
    </xf>
    <xf numFmtId="0" fontId="10" fillId="2" borderId="44" xfId="1" applyFont="1" applyFill="1" applyBorder="1">
      <alignment vertical="center"/>
    </xf>
    <xf numFmtId="0" fontId="10" fillId="2" borderId="45" xfId="1" applyFont="1" applyFill="1" applyBorder="1">
      <alignment vertical="center"/>
    </xf>
    <xf numFmtId="0" fontId="10" fillId="2" borderId="48" xfId="1" applyFont="1" applyFill="1" applyBorder="1">
      <alignment vertical="center"/>
    </xf>
    <xf numFmtId="0" fontId="10" fillId="2" borderId="49" xfId="1" applyFont="1" applyFill="1" applyBorder="1">
      <alignment vertical="center"/>
    </xf>
    <xf numFmtId="0" fontId="9" fillId="2" borderId="0" xfId="1" applyFont="1" applyFill="1" applyAlignment="1">
      <alignment horizontal="center" vertical="center" textRotation="255"/>
    </xf>
    <xf numFmtId="0" fontId="9" fillId="2" borderId="0" xfId="1" applyFont="1" applyFill="1" applyAlignment="1">
      <alignment horizontal="center" vertical="center"/>
    </xf>
    <xf numFmtId="0" fontId="9" fillId="2" borderId="21" xfId="1" applyFont="1" applyFill="1" applyBorder="1">
      <alignment vertical="center"/>
    </xf>
    <xf numFmtId="0" fontId="9" fillId="2" borderId="9" xfId="1" applyFont="1" applyFill="1" applyBorder="1">
      <alignment vertical="center"/>
    </xf>
    <xf numFmtId="0" fontId="9" fillId="2" borderId="14" xfId="1" applyFont="1" applyFill="1" applyBorder="1">
      <alignment vertical="center"/>
    </xf>
    <xf numFmtId="0" fontId="9" fillId="2" borderId="16" xfId="1" applyFont="1" applyFill="1" applyBorder="1" applyAlignment="1">
      <alignment vertical="center" shrinkToFit="1"/>
    </xf>
    <xf numFmtId="0" fontId="9" fillId="2" borderId="17" xfId="1" applyFont="1" applyFill="1" applyBorder="1" applyAlignment="1">
      <alignment horizontal="center" vertical="center" shrinkToFit="1"/>
    </xf>
    <xf numFmtId="0" fontId="9" fillId="2" borderId="17" xfId="1" applyFont="1" applyFill="1" applyBorder="1" applyAlignment="1">
      <alignment vertical="center" shrinkToFit="1"/>
    </xf>
    <xf numFmtId="0" fontId="9" fillId="2" borderId="27" xfId="1" applyFont="1" applyFill="1" applyBorder="1" applyAlignment="1">
      <alignment horizontal="center" vertical="center" shrinkToFit="1"/>
    </xf>
    <xf numFmtId="0" fontId="9" fillId="2" borderId="0" xfId="1" applyFont="1" applyFill="1" applyAlignment="1">
      <alignment horizontal="left" vertical="center"/>
    </xf>
    <xf numFmtId="0" fontId="9" fillId="2" borderId="0" xfId="1" applyFont="1" applyFill="1" applyAlignment="1">
      <alignment horizontal="center" vertical="center" shrinkToFit="1"/>
    </xf>
    <xf numFmtId="0" fontId="9" fillId="2" borderId="0" xfId="1" applyFont="1" applyFill="1" applyAlignment="1">
      <alignment vertical="center" textRotation="255"/>
    </xf>
    <xf numFmtId="0" fontId="9" fillId="2" borderId="0" xfId="1" applyFont="1" applyFill="1" applyAlignment="1">
      <alignment horizontal="center" vertical="center" textRotation="255" shrinkToFit="1"/>
    </xf>
    <xf numFmtId="0" fontId="10" fillId="2" borderId="0" xfId="1" applyFont="1" applyFill="1" applyAlignment="1">
      <alignment horizontal="center" vertical="center" wrapText="1"/>
    </xf>
    <xf numFmtId="0" fontId="10" fillId="2" borderId="0" xfId="1" applyFont="1" applyFill="1">
      <alignment vertical="center"/>
    </xf>
    <xf numFmtId="0" fontId="10" fillId="2" borderId="0" xfId="1" applyFont="1" applyFill="1" applyAlignment="1">
      <alignment vertical="center" shrinkToFit="1"/>
    </xf>
    <xf numFmtId="0" fontId="8" fillId="2" borderId="9" xfId="1" applyFont="1" applyFill="1" applyBorder="1">
      <alignment vertical="center"/>
    </xf>
    <xf numFmtId="0" fontId="1" fillId="2" borderId="0" xfId="1" applyFill="1" applyAlignment="1">
      <alignment horizontal="right" vertical="center"/>
    </xf>
    <xf numFmtId="0" fontId="1" fillId="2" borderId="2" xfId="1" applyFill="1" applyBorder="1">
      <alignment vertical="center"/>
    </xf>
    <xf numFmtId="0" fontId="1" fillId="2" borderId="0" xfId="1" applyFill="1">
      <alignment vertical="center"/>
    </xf>
    <xf numFmtId="0" fontId="1" fillId="2" borderId="0" xfId="1" applyFill="1">
      <alignment vertical="center"/>
    </xf>
    <xf numFmtId="0" fontId="1" fillId="2" borderId="88" xfId="1" applyFill="1" applyBorder="1">
      <alignment vertical="center"/>
    </xf>
    <xf numFmtId="0" fontId="1" fillId="2" borderId="23" xfId="1" applyFill="1" applyBorder="1" applyAlignment="1">
      <alignment horizontal="center" vertical="center" wrapText="1"/>
    </xf>
    <xf numFmtId="0" fontId="1" fillId="2" borderId="35" xfId="1" applyFill="1" applyBorder="1" applyAlignment="1">
      <alignment horizontal="center" vertical="center" wrapText="1"/>
    </xf>
    <xf numFmtId="0" fontId="1" fillId="2" borderId="37" xfId="1" applyFill="1" applyBorder="1" applyAlignment="1">
      <alignment horizontal="center" vertical="center" wrapText="1"/>
    </xf>
    <xf numFmtId="0" fontId="1" fillId="2" borderId="14" xfId="1" applyFill="1" applyBorder="1" applyAlignment="1">
      <alignment horizontal="center" vertical="center" wrapText="1"/>
    </xf>
    <xf numFmtId="0" fontId="1" fillId="2" borderId="0" xfId="1" applyFill="1" applyAlignment="1">
      <alignment horizontal="center" vertical="center" wrapText="1"/>
    </xf>
    <xf numFmtId="0" fontId="1" fillId="2" borderId="39" xfId="1" applyFill="1" applyBorder="1" applyAlignment="1">
      <alignment horizontal="center" vertical="center" wrapText="1"/>
    </xf>
    <xf numFmtId="0" fontId="8" fillId="2" borderId="21" xfId="1" applyFont="1" applyFill="1" applyBorder="1" applyAlignment="1">
      <alignment vertical="center" wrapText="1"/>
    </xf>
    <xf numFmtId="0" fontId="8" fillId="2" borderId="9" xfId="1" applyFont="1" applyFill="1" applyBorder="1" applyAlignment="1">
      <alignment vertical="center" wrapText="1"/>
    </xf>
    <xf numFmtId="0" fontId="8" fillId="2" borderId="38" xfId="1" applyFont="1" applyFill="1" applyBorder="1" applyAlignment="1">
      <alignment vertical="center" wrapText="1"/>
    </xf>
    <xf numFmtId="0" fontId="8" fillId="2" borderId="51" xfId="1" applyFont="1" applyFill="1" applyBorder="1" applyAlignment="1">
      <alignment vertical="center" wrapText="1"/>
    </xf>
    <xf numFmtId="0" fontId="8" fillId="2" borderId="52" xfId="1" applyFont="1" applyFill="1" applyBorder="1" applyAlignment="1">
      <alignment vertical="center" wrapText="1"/>
    </xf>
    <xf numFmtId="0" fontId="8" fillId="2" borderId="58" xfId="1" applyFont="1" applyFill="1" applyBorder="1" applyAlignment="1">
      <alignment vertical="center" wrapText="1"/>
    </xf>
    <xf numFmtId="0" fontId="8" fillId="2" borderId="12" xfId="1" applyFont="1" applyFill="1" applyBorder="1" applyAlignment="1">
      <alignment vertical="center" wrapText="1"/>
    </xf>
    <xf numFmtId="0" fontId="16" fillId="2" borderId="52" xfId="1" applyFont="1" applyFill="1" applyBorder="1" applyAlignment="1">
      <alignment horizontal="center" vertical="center" wrapText="1"/>
    </xf>
    <xf numFmtId="0" fontId="16" fillId="2" borderId="54" xfId="1" applyFont="1" applyFill="1" applyBorder="1" applyAlignment="1">
      <alignment horizontal="center" vertical="center" wrapText="1"/>
    </xf>
    <xf numFmtId="0" fontId="16" fillId="2" borderId="12" xfId="1" applyFont="1" applyFill="1" applyBorder="1" applyAlignment="1">
      <alignment horizontal="center" vertical="center" wrapText="1"/>
    </xf>
    <xf numFmtId="0" fontId="16" fillId="2" borderId="13" xfId="1" applyFont="1" applyFill="1" applyBorder="1" applyAlignment="1">
      <alignment horizontal="center" vertical="center" wrapText="1"/>
    </xf>
    <xf numFmtId="0" fontId="1" fillId="2" borderId="12" xfId="1" applyFill="1" applyBorder="1" applyAlignment="1">
      <alignment horizontal="left" vertical="top"/>
    </xf>
    <xf numFmtId="0" fontId="1" fillId="2" borderId="14" xfId="1" applyFill="1" applyBorder="1" applyAlignment="1">
      <alignment horizontal="left" vertical="top" indent="1" shrinkToFit="1"/>
    </xf>
    <xf numFmtId="0" fontId="1" fillId="2" borderId="0" xfId="1" applyFill="1" applyAlignment="1">
      <alignment horizontal="left" vertical="top" indent="1" shrinkToFit="1"/>
    </xf>
    <xf numFmtId="0" fontId="1" fillId="2" borderId="15" xfId="1" applyFill="1" applyBorder="1" applyAlignment="1">
      <alignment horizontal="left" vertical="top" indent="1" shrinkToFit="1"/>
    </xf>
    <xf numFmtId="0" fontId="1" fillId="2" borderId="14" xfId="1" applyFill="1" applyBorder="1" applyAlignment="1">
      <alignment horizontal="center" vertical="top"/>
    </xf>
    <xf numFmtId="0" fontId="1" fillId="2" borderId="0" xfId="1" applyFill="1" applyAlignment="1">
      <alignment horizontal="center" vertical="top"/>
    </xf>
    <xf numFmtId="0" fontId="12" fillId="2" borderId="5" xfId="1" applyFont="1" applyFill="1" applyBorder="1" applyAlignment="1">
      <alignment horizontal="center" vertical="top" wrapText="1"/>
    </xf>
    <xf numFmtId="0" fontId="12" fillId="2" borderId="6" xfId="1" applyFont="1" applyFill="1" applyBorder="1" applyAlignment="1">
      <alignment horizontal="center" vertical="top" wrapText="1"/>
    </xf>
    <xf numFmtId="0" fontId="12" fillId="2" borderId="6" xfId="1" applyFont="1" applyFill="1" applyBorder="1" applyAlignment="1">
      <alignment vertical="top" wrapText="1"/>
    </xf>
    <xf numFmtId="0" fontId="12" fillId="2" borderId="6" xfId="1" applyFont="1" applyFill="1" applyBorder="1" applyAlignment="1">
      <alignment vertical="top" shrinkToFit="1"/>
    </xf>
    <xf numFmtId="0" fontId="12" fillId="2" borderId="7" xfId="1" applyFont="1" applyFill="1" applyBorder="1" applyAlignment="1">
      <alignment vertical="top" shrinkToFit="1"/>
    </xf>
    <xf numFmtId="49" fontId="12" fillId="2" borderId="6" xfId="1" applyNumberFormat="1" applyFont="1" applyFill="1" applyBorder="1" applyAlignment="1">
      <alignment vertical="top" shrinkToFit="1"/>
    </xf>
    <xf numFmtId="0" fontId="12" fillId="2" borderId="12" xfId="1" applyFont="1" applyFill="1" applyBorder="1" applyAlignment="1">
      <alignment vertical="top" shrinkToFit="1"/>
    </xf>
    <xf numFmtId="0" fontId="33" fillId="2" borderId="14" xfId="1" applyFont="1" applyFill="1" applyBorder="1" applyAlignment="1">
      <alignment horizontal="left" vertical="center" indent="1" shrinkToFit="1"/>
    </xf>
    <xf numFmtId="0" fontId="33" fillId="2" borderId="0" xfId="1" applyFont="1" applyFill="1" applyAlignment="1">
      <alignment horizontal="left" vertical="center" indent="1" shrinkToFit="1"/>
    </xf>
    <xf numFmtId="0" fontId="12" fillId="2" borderId="0" xfId="1" applyFont="1" applyFill="1" applyAlignment="1">
      <alignment horizontal="left" vertical="center" indent="1" shrinkToFit="1"/>
    </xf>
    <xf numFmtId="0" fontId="12" fillId="2" borderId="15" xfId="1" applyFont="1" applyFill="1" applyBorder="1" applyAlignment="1">
      <alignment horizontal="left" vertical="center" indent="1" shrinkToFit="1"/>
    </xf>
    <xf numFmtId="0" fontId="8" fillId="2" borderId="28" xfId="1" applyFont="1" applyFill="1" applyBorder="1" applyAlignment="1">
      <alignment horizontal="center" vertical="center"/>
    </xf>
    <xf numFmtId="0" fontId="8" fillId="2" borderId="18" xfId="1" applyFont="1" applyFill="1" applyBorder="1" applyAlignment="1">
      <alignment horizontal="center" vertical="center"/>
    </xf>
    <xf numFmtId="0" fontId="8" fillId="2" borderId="21" xfId="1" applyFont="1" applyFill="1" applyBorder="1" applyAlignment="1">
      <alignment horizontal="center" vertical="center"/>
    </xf>
    <xf numFmtId="0" fontId="8" fillId="2" borderId="10" xfId="1" applyFont="1" applyFill="1" applyBorder="1" applyAlignment="1">
      <alignment horizontal="center" vertical="center"/>
    </xf>
    <xf numFmtId="0" fontId="8" fillId="2" borderId="16" xfId="1" applyFont="1" applyFill="1" applyBorder="1" applyAlignment="1">
      <alignment horizontal="center" vertical="center"/>
    </xf>
    <xf numFmtId="0" fontId="8" fillId="2" borderId="27" xfId="1" applyFont="1" applyFill="1" applyBorder="1" applyAlignment="1">
      <alignment horizontal="center" vertical="center"/>
    </xf>
    <xf numFmtId="0" fontId="8" fillId="2" borderId="32" xfId="1" applyFont="1" applyFill="1" applyBorder="1" applyAlignment="1">
      <alignment horizontal="center" vertical="center" textRotation="255"/>
    </xf>
    <xf numFmtId="0" fontId="8" fillId="2" borderId="25" xfId="1" applyFont="1" applyFill="1" applyBorder="1" applyAlignment="1">
      <alignment horizontal="center" vertical="center" textRotation="255"/>
    </xf>
    <xf numFmtId="0" fontId="8" fillId="2" borderId="1" xfId="1" applyFont="1" applyFill="1" applyBorder="1" applyAlignment="1">
      <alignment horizontal="center" vertical="center" wrapText="1"/>
    </xf>
    <xf numFmtId="0" fontId="8" fillId="2" borderId="3" xfId="1" applyFont="1" applyFill="1" applyBorder="1" applyAlignment="1">
      <alignment horizontal="center" vertical="center" wrapText="1"/>
    </xf>
    <xf numFmtId="0" fontId="16" fillId="2" borderId="2" xfId="1" applyFont="1" applyFill="1" applyBorder="1" applyAlignment="1">
      <alignment horizontal="center" vertical="center" wrapText="1"/>
    </xf>
    <xf numFmtId="0" fontId="16" fillId="2" borderId="3" xfId="1" applyFont="1" applyFill="1" applyBorder="1" applyAlignment="1">
      <alignment horizontal="center" vertical="center" wrapText="1"/>
    </xf>
    <xf numFmtId="0" fontId="8" fillId="2" borderId="1" xfId="1" applyFont="1" applyFill="1" applyBorder="1" applyAlignment="1">
      <alignment horizontal="center" vertical="center" wrapText="1" shrinkToFit="1"/>
    </xf>
    <xf numFmtId="0" fontId="8" fillId="2" borderId="2" xfId="1" applyFont="1" applyFill="1" applyBorder="1" applyAlignment="1">
      <alignment horizontal="center" vertical="center" wrapText="1" shrinkToFit="1"/>
    </xf>
    <xf numFmtId="0" fontId="8" fillId="2" borderId="4" xfId="1" applyFont="1" applyFill="1" applyBorder="1" applyAlignment="1">
      <alignment horizontal="center" vertical="center" wrapText="1" shrinkToFit="1"/>
    </xf>
    <xf numFmtId="0" fontId="10" fillId="2" borderId="19" xfId="1" applyFont="1" applyFill="1" applyBorder="1" applyAlignment="1">
      <alignment horizontal="left" vertical="center" wrapText="1" shrinkToFit="1"/>
    </xf>
    <xf numFmtId="0" fontId="10" fillId="2" borderId="2" xfId="1" applyFont="1" applyFill="1" applyBorder="1" applyAlignment="1">
      <alignment horizontal="left" vertical="center" wrapText="1" shrinkToFit="1"/>
    </xf>
    <xf numFmtId="0" fontId="9" fillId="2" borderId="21" xfId="1" applyFont="1" applyFill="1" applyBorder="1" applyAlignment="1">
      <alignment horizontal="center" vertical="center"/>
    </xf>
    <xf numFmtId="0" fontId="9" fillId="2" borderId="9" xfId="1" applyFont="1" applyFill="1" applyBorder="1" applyAlignment="1">
      <alignment horizontal="center" vertical="center"/>
    </xf>
    <xf numFmtId="0" fontId="9" fillId="2" borderId="10" xfId="1" applyFont="1" applyFill="1" applyBorder="1" applyAlignment="1">
      <alignment horizontal="center" vertical="center"/>
    </xf>
    <xf numFmtId="0" fontId="1" fillId="2" borderId="30" xfId="1" applyFill="1" applyBorder="1">
      <alignment vertical="center"/>
    </xf>
    <xf numFmtId="0" fontId="1" fillId="2" borderId="36" xfId="1" applyFill="1" applyBorder="1">
      <alignment vertical="center"/>
    </xf>
    <xf numFmtId="0" fontId="1" fillId="2" borderId="31" xfId="1" applyFill="1" applyBorder="1">
      <alignment vertical="center"/>
    </xf>
    <xf numFmtId="0" fontId="9" fillId="2" borderId="41" xfId="1" applyFont="1" applyFill="1" applyBorder="1" applyAlignment="1">
      <alignment horizontal="center" vertical="center" textRotation="255" shrinkToFit="1"/>
    </xf>
    <xf numFmtId="0" fontId="9" fillId="2" borderId="42" xfId="1" applyFont="1" applyFill="1" applyBorder="1" applyAlignment="1">
      <alignment horizontal="center" vertical="center" textRotation="255" shrinkToFit="1"/>
    </xf>
    <xf numFmtId="0" fontId="9" fillId="2" borderId="46" xfId="1" applyFont="1" applyFill="1" applyBorder="1" applyAlignment="1">
      <alignment horizontal="center" vertical="center" textRotation="255" shrinkToFit="1"/>
    </xf>
    <xf numFmtId="0" fontId="9" fillId="2" borderId="58" xfId="1" applyFont="1" applyFill="1" applyBorder="1" applyAlignment="1">
      <alignment horizontal="left" vertical="center" shrinkToFit="1"/>
    </xf>
    <xf numFmtId="0" fontId="9" fillId="2" borderId="12" xfId="1" applyFont="1" applyFill="1" applyBorder="1" applyAlignment="1">
      <alignment horizontal="left" vertical="center" shrinkToFit="1"/>
    </xf>
    <xf numFmtId="0" fontId="9" fillId="2" borderId="57" xfId="1" applyFont="1" applyFill="1" applyBorder="1" applyAlignment="1">
      <alignment horizontal="left" vertical="center" shrinkToFit="1"/>
    </xf>
    <xf numFmtId="0" fontId="9" fillId="2" borderId="63" xfId="1" applyFont="1" applyFill="1" applyBorder="1" applyAlignment="1">
      <alignment horizontal="left" vertical="center" shrinkToFit="1"/>
    </xf>
    <xf numFmtId="0" fontId="9" fillId="2" borderId="64" xfId="1" applyFont="1" applyFill="1" applyBorder="1" applyAlignment="1">
      <alignment horizontal="left" vertical="center" shrinkToFit="1"/>
    </xf>
    <xf numFmtId="0" fontId="9" fillId="2" borderId="65" xfId="1" applyFont="1" applyFill="1" applyBorder="1" applyAlignment="1">
      <alignment horizontal="left" vertical="center" shrinkToFit="1"/>
    </xf>
    <xf numFmtId="0" fontId="8" fillId="2" borderId="38" xfId="1" applyFont="1" applyFill="1" applyBorder="1" applyAlignment="1">
      <alignment horizontal="center" vertical="center"/>
    </xf>
    <xf numFmtId="0" fontId="8" fillId="2" borderId="16" xfId="1" applyFont="1" applyFill="1" applyBorder="1">
      <alignment vertical="center"/>
    </xf>
    <xf numFmtId="0" fontId="8" fillId="2" borderId="18" xfId="1" applyFont="1" applyFill="1" applyBorder="1">
      <alignment vertical="center"/>
    </xf>
    <xf numFmtId="0" fontId="9" fillId="2" borderId="23" xfId="1" applyFont="1" applyFill="1" applyBorder="1" applyAlignment="1">
      <alignment vertical="center" textRotation="255"/>
    </xf>
    <xf numFmtId="0" fontId="9" fillId="2" borderId="37" xfId="1" applyFont="1" applyFill="1" applyBorder="1" applyAlignment="1">
      <alignment vertical="center" textRotation="255"/>
    </xf>
    <xf numFmtId="0" fontId="9" fillId="2" borderId="14" xfId="1" applyFont="1" applyFill="1" applyBorder="1" applyAlignment="1">
      <alignment vertical="center" textRotation="255"/>
    </xf>
    <xf numFmtId="0" fontId="9" fillId="2" borderId="39" xfId="1" applyFont="1" applyFill="1" applyBorder="1" applyAlignment="1">
      <alignment vertical="center" textRotation="255"/>
    </xf>
    <xf numFmtId="0" fontId="9" fillId="2" borderId="30" xfId="1" applyFont="1" applyFill="1" applyBorder="1" applyAlignment="1">
      <alignment vertical="center" textRotation="255"/>
    </xf>
    <xf numFmtId="0" fontId="9" fillId="2" borderId="101" xfId="1" applyFont="1" applyFill="1" applyBorder="1" applyAlignment="1">
      <alignment vertical="center" textRotation="255"/>
    </xf>
    <xf numFmtId="20" fontId="9" fillId="2" borderId="58" xfId="1" applyNumberFormat="1" applyFont="1" applyFill="1" applyBorder="1" applyAlignment="1">
      <alignment horizontal="left" vertical="center" shrinkToFit="1"/>
    </xf>
    <xf numFmtId="20" fontId="9" fillId="2" borderId="12" xfId="1" applyNumberFormat="1" applyFont="1" applyFill="1" applyBorder="1" applyAlignment="1">
      <alignment horizontal="left" vertical="center" shrinkToFit="1"/>
    </xf>
    <xf numFmtId="20" fontId="9" fillId="2" borderId="57" xfId="1" applyNumberFormat="1" applyFont="1" applyFill="1" applyBorder="1" applyAlignment="1">
      <alignment horizontal="left" vertical="center" shrinkToFit="1"/>
    </xf>
    <xf numFmtId="0" fontId="9" fillId="2" borderId="28" xfId="1" applyFont="1" applyFill="1" applyBorder="1" applyAlignment="1">
      <alignment horizontal="center" vertical="center" shrinkToFit="1"/>
    </xf>
    <xf numFmtId="0" fontId="9" fillId="2" borderId="17" xfId="1" applyFont="1" applyFill="1" applyBorder="1" applyAlignment="1">
      <alignment horizontal="center" vertical="center" shrinkToFit="1"/>
    </xf>
    <xf numFmtId="0" fontId="9" fillId="2" borderId="18" xfId="1" applyFont="1" applyFill="1" applyBorder="1" applyAlignment="1">
      <alignment horizontal="center" vertical="center" shrinkToFit="1"/>
    </xf>
    <xf numFmtId="0" fontId="1" fillId="2" borderId="17" xfId="1" applyFill="1" applyBorder="1" applyAlignment="1">
      <alignment horizontal="center" vertical="center"/>
    </xf>
    <xf numFmtId="20" fontId="9" fillId="2" borderId="17" xfId="1" applyNumberFormat="1" applyFont="1" applyFill="1" applyBorder="1" applyAlignment="1">
      <alignment horizontal="center" vertical="center" shrinkToFit="1"/>
    </xf>
    <xf numFmtId="20" fontId="9" fillId="2" borderId="27" xfId="1" applyNumberFormat="1" applyFont="1" applyFill="1" applyBorder="1" applyAlignment="1">
      <alignment horizontal="center" vertical="center" shrinkToFit="1"/>
    </xf>
    <xf numFmtId="20" fontId="9" fillId="2" borderId="28" xfId="1" applyNumberFormat="1" applyFont="1" applyFill="1" applyBorder="1" applyAlignment="1">
      <alignment horizontal="center" vertical="center" shrinkToFit="1"/>
    </xf>
    <xf numFmtId="0" fontId="9" fillId="2" borderId="27" xfId="1" applyFont="1" applyFill="1" applyBorder="1" applyAlignment="1">
      <alignment horizontal="center" vertical="center" shrinkToFit="1"/>
    </xf>
    <xf numFmtId="0" fontId="9" fillId="2" borderId="21" xfId="1" applyFont="1" applyFill="1" applyBorder="1" applyAlignment="1">
      <alignment horizontal="center" vertical="center" shrinkToFit="1"/>
    </xf>
    <xf numFmtId="0" fontId="9" fillId="2" borderId="38" xfId="1" applyFont="1" applyFill="1" applyBorder="1" applyAlignment="1">
      <alignment horizontal="center" vertical="center" shrinkToFit="1"/>
    </xf>
    <xf numFmtId="0" fontId="9" fillId="2" borderId="58" xfId="1" applyFont="1" applyFill="1" applyBorder="1" applyAlignment="1">
      <alignment horizontal="center" vertical="center" textRotation="255" shrinkToFit="1"/>
    </xf>
    <xf numFmtId="0" fontId="9" fillId="2" borderId="13" xfId="1" applyFont="1" applyFill="1" applyBorder="1" applyAlignment="1">
      <alignment horizontal="center" vertical="center" textRotation="255" shrinkToFit="1"/>
    </xf>
    <xf numFmtId="0" fontId="9" fillId="2" borderId="59" xfId="1" applyFont="1" applyFill="1" applyBorder="1" applyAlignment="1">
      <alignment horizontal="center" vertical="center" textRotation="255" shrinkToFit="1"/>
    </xf>
    <xf numFmtId="0" fontId="9" fillId="2" borderId="15" xfId="1" applyFont="1" applyFill="1" applyBorder="1" applyAlignment="1">
      <alignment horizontal="center" vertical="center" textRotation="255" shrinkToFit="1"/>
    </xf>
    <xf numFmtId="0" fontId="9" fillId="2" borderId="67" xfId="1" applyFont="1" applyFill="1" applyBorder="1" applyAlignment="1">
      <alignment horizontal="center" vertical="center" textRotation="255" shrinkToFit="1"/>
    </xf>
    <xf numFmtId="0" fontId="9" fillId="2" borderId="31" xfId="1" applyFont="1" applyFill="1" applyBorder="1" applyAlignment="1">
      <alignment horizontal="center" vertical="center" textRotation="255" shrinkToFit="1"/>
    </xf>
    <xf numFmtId="0" fontId="9" fillId="2" borderId="21" xfId="1" applyFont="1" applyFill="1" applyBorder="1">
      <alignment vertical="center"/>
    </xf>
    <xf numFmtId="0" fontId="9" fillId="2" borderId="9" xfId="1" applyFont="1" applyFill="1" applyBorder="1">
      <alignment vertical="center"/>
    </xf>
    <xf numFmtId="0" fontId="9" fillId="2" borderId="10" xfId="1" applyFont="1" applyFill="1" applyBorder="1">
      <alignment vertical="center"/>
    </xf>
    <xf numFmtId="0" fontId="10" fillId="2" borderId="44" xfId="1" applyFont="1" applyFill="1" applyBorder="1" applyAlignment="1">
      <alignment vertical="center" shrinkToFit="1"/>
    </xf>
    <xf numFmtId="0" fontId="10" fillId="2" borderId="47" xfId="1" applyFont="1" applyFill="1" applyBorder="1">
      <alignment vertical="center"/>
    </xf>
    <xf numFmtId="0" fontId="10" fillId="2" borderId="48" xfId="1" applyFont="1" applyFill="1" applyBorder="1">
      <alignment vertical="center"/>
    </xf>
    <xf numFmtId="0" fontId="10" fillId="2" borderId="48" xfId="1" applyFont="1" applyFill="1" applyBorder="1" applyAlignment="1">
      <alignment vertical="center" shrinkToFit="1"/>
    </xf>
    <xf numFmtId="20" fontId="9" fillId="2" borderId="51" xfId="1" applyNumberFormat="1" applyFont="1" applyFill="1" applyBorder="1" applyAlignment="1">
      <alignment horizontal="center" vertical="center" shrinkToFit="1"/>
    </xf>
    <xf numFmtId="20" fontId="9" fillId="2" borderId="52" xfId="1" applyNumberFormat="1" applyFont="1" applyFill="1" applyBorder="1" applyAlignment="1">
      <alignment horizontal="center" vertical="center" shrinkToFit="1"/>
    </xf>
    <xf numFmtId="0" fontId="1" fillId="2" borderId="36" xfId="1" applyFill="1" applyBorder="1" applyAlignment="1">
      <alignment horizontal="left" vertical="center"/>
    </xf>
    <xf numFmtId="0" fontId="8" fillId="2" borderId="35" xfId="1" applyFont="1" applyFill="1" applyBorder="1" applyAlignment="1">
      <alignment vertical="top" shrinkToFit="1"/>
    </xf>
    <xf numFmtId="182" fontId="19" fillId="2" borderId="14" xfId="1" applyNumberFormat="1" applyFont="1" applyFill="1" applyBorder="1" applyAlignment="1">
      <alignment horizontal="center" vertical="center"/>
    </xf>
    <xf numFmtId="182" fontId="19" fillId="2" borderId="39" xfId="1" applyNumberFormat="1" applyFont="1" applyFill="1" applyBorder="1" applyAlignment="1">
      <alignment horizontal="center" vertical="center"/>
    </xf>
    <xf numFmtId="0" fontId="1" fillId="2" borderId="52" xfId="1" applyFill="1" applyBorder="1" applyAlignment="1">
      <alignment horizontal="center" vertical="center"/>
    </xf>
    <xf numFmtId="20" fontId="9" fillId="2" borderId="53" xfId="1" applyNumberFormat="1" applyFont="1" applyFill="1" applyBorder="1" applyAlignment="1">
      <alignment horizontal="center" vertical="center" shrinkToFit="1"/>
    </xf>
    <xf numFmtId="0" fontId="9" fillId="2" borderId="51" xfId="1" applyFont="1" applyFill="1" applyBorder="1" applyAlignment="1">
      <alignment horizontal="center" vertical="center" shrinkToFit="1"/>
    </xf>
    <xf numFmtId="0" fontId="9" fillId="2" borderId="52" xfId="1" applyFont="1" applyFill="1" applyBorder="1" applyAlignment="1">
      <alignment horizontal="center" vertical="center" shrinkToFit="1"/>
    </xf>
    <xf numFmtId="0" fontId="9" fillId="2" borderId="53" xfId="1" applyFont="1" applyFill="1" applyBorder="1" applyAlignment="1">
      <alignment horizontal="center" vertical="center" shrinkToFit="1"/>
    </xf>
    <xf numFmtId="0" fontId="9" fillId="2" borderId="54" xfId="1" applyFont="1" applyFill="1" applyBorder="1" applyAlignment="1">
      <alignment horizontal="center" vertical="center" shrinkToFit="1"/>
    </xf>
    <xf numFmtId="0" fontId="9" fillId="2" borderId="9" xfId="1" applyFont="1" applyFill="1" applyBorder="1" applyAlignment="1">
      <alignment horizontal="center" vertical="center" shrinkToFit="1"/>
    </xf>
    <xf numFmtId="0" fontId="9" fillId="2" borderId="10" xfId="1" applyFont="1" applyFill="1" applyBorder="1" applyAlignment="1">
      <alignment horizontal="center" vertical="center" shrinkToFit="1"/>
    </xf>
    <xf numFmtId="0" fontId="10" fillId="2" borderId="43" xfId="1" applyFont="1" applyFill="1" applyBorder="1">
      <alignment vertical="center"/>
    </xf>
    <xf numFmtId="0" fontId="10" fillId="2" borderId="44" xfId="1" applyFont="1" applyFill="1" applyBorder="1">
      <alignment vertical="center"/>
    </xf>
    <xf numFmtId="0" fontId="31" fillId="2" borderId="92" xfId="1" applyFont="1" applyFill="1" applyBorder="1" applyAlignment="1">
      <alignment horizontal="center" vertical="center" wrapText="1"/>
    </xf>
    <xf numFmtId="0" fontId="31" fillId="2" borderId="95" xfId="1" applyFont="1" applyFill="1" applyBorder="1" applyAlignment="1">
      <alignment horizontal="center" vertical="center" wrapText="1"/>
    </xf>
    <xf numFmtId="0" fontId="9" fillId="2" borderId="8" xfId="1" applyFont="1" applyFill="1" applyBorder="1" applyAlignment="1">
      <alignment horizontal="center" vertical="center" shrinkToFit="1"/>
    </xf>
    <xf numFmtId="0" fontId="9" fillId="2" borderId="41" xfId="1" applyFont="1" applyFill="1" applyBorder="1" applyAlignment="1">
      <alignment horizontal="center" vertical="center" textRotation="255"/>
    </xf>
    <xf numFmtId="0" fontId="9" fillId="2" borderId="42" xfId="1" applyFont="1" applyFill="1" applyBorder="1" applyAlignment="1">
      <alignment horizontal="center" vertical="center" textRotation="255"/>
    </xf>
    <xf numFmtId="0" fontId="9" fillId="2" borderId="46" xfId="1" applyFont="1" applyFill="1" applyBorder="1" applyAlignment="1">
      <alignment horizontal="center" vertical="center" textRotation="255"/>
    </xf>
    <xf numFmtId="0" fontId="10" fillId="2" borderId="41" xfId="1" applyFont="1" applyFill="1" applyBorder="1" applyAlignment="1">
      <alignment horizontal="center" vertical="center" wrapText="1"/>
    </xf>
    <xf numFmtId="0" fontId="10" fillId="2" borderId="42" xfId="1" applyFont="1" applyFill="1" applyBorder="1" applyAlignment="1">
      <alignment horizontal="center" vertical="center" wrapText="1"/>
    </xf>
    <xf numFmtId="0" fontId="10" fillId="2" borderId="46" xfId="1" applyFont="1" applyFill="1" applyBorder="1" applyAlignment="1">
      <alignment horizontal="center" vertical="center" wrapText="1"/>
    </xf>
    <xf numFmtId="0" fontId="9" fillId="2" borderId="22" xfId="1" applyFont="1" applyFill="1" applyBorder="1" applyAlignment="1">
      <alignment horizontal="center" vertical="center" textRotation="255"/>
    </xf>
    <xf numFmtId="0" fontId="8" fillId="2" borderId="4" xfId="1" applyFont="1" applyFill="1" applyBorder="1" applyAlignment="1">
      <alignment horizontal="center" vertical="center" wrapText="1"/>
    </xf>
    <xf numFmtId="0" fontId="8" fillId="2" borderId="19" xfId="1" applyFont="1" applyFill="1" applyBorder="1" applyAlignment="1">
      <alignment horizontal="center" vertical="center" wrapText="1"/>
    </xf>
    <xf numFmtId="0" fontId="10" fillId="2" borderId="99" xfId="1" applyFont="1" applyFill="1" applyBorder="1" applyAlignment="1">
      <alignment horizontal="center" vertical="center" wrapText="1"/>
    </xf>
    <xf numFmtId="0" fontId="10" fillId="2" borderId="100" xfId="1" applyFont="1" applyFill="1" applyBorder="1" applyAlignment="1">
      <alignment horizontal="center" vertical="center" wrapText="1"/>
    </xf>
    <xf numFmtId="0" fontId="10" fillId="2" borderId="102" xfId="1" applyFont="1" applyFill="1" applyBorder="1" applyAlignment="1">
      <alignment horizontal="center" vertical="center" wrapText="1"/>
    </xf>
    <xf numFmtId="0" fontId="9" fillId="2" borderId="98" xfId="1" applyFont="1" applyFill="1" applyBorder="1" applyAlignment="1">
      <alignment horizontal="center" vertical="center" wrapText="1" shrinkToFit="1"/>
    </xf>
    <xf numFmtId="0" fontId="9" fillId="2" borderId="92" xfId="1" applyFont="1" applyFill="1" applyBorder="1" applyAlignment="1">
      <alignment horizontal="center" vertical="center" wrapText="1" shrinkToFit="1"/>
    </xf>
    <xf numFmtId="0" fontId="9" fillId="2" borderId="93" xfId="1" applyFont="1" applyFill="1" applyBorder="1" applyAlignment="1">
      <alignment horizontal="center" vertical="center" wrapText="1" shrinkToFit="1"/>
    </xf>
    <xf numFmtId="0" fontId="10" fillId="2" borderId="92" xfId="1" applyFont="1" applyFill="1" applyBorder="1" applyAlignment="1">
      <alignment horizontal="left" vertical="center" wrapText="1" shrinkToFit="1"/>
    </xf>
    <xf numFmtId="0" fontId="10" fillId="2" borderId="94" xfId="1" applyFont="1" applyFill="1" applyBorder="1" applyAlignment="1">
      <alignment horizontal="left" vertical="center" wrapText="1" shrinkToFit="1"/>
    </xf>
    <xf numFmtId="181" fontId="19" fillId="2" borderId="14" xfId="1" applyNumberFormat="1" applyFont="1" applyFill="1" applyBorder="1" applyAlignment="1">
      <alignment horizontal="center" vertical="center"/>
    </xf>
    <xf numFmtId="181" fontId="19" fillId="2" borderId="39" xfId="1" applyNumberFormat="1" applyFont="1" applyFill="1" applyBorder="1" applyAlignment="1">
      <alignment horizontal="center" vertical="center"/>
    </xf>
    <xf numFmtId="0" fontId="10" fillId="2" borderId="2" xfId="1" applyFont="1" applyFill="1" applyBorder="1" applyAlignment="1">
      <alignment horizontal="left" vertical="top" indent="1" shrinkToFit="1"/>
    </xf>
    <xf numFmtId="0" fontId="8" fillId="2" borderId="23" xfId="1" applyFont="1" applyFill="1" applyBorder="1" applyAlignment="1">
      <alignment horizontal="center" vertical="center"/>
    </xf>
    <xf numFmtId="0" fontId="8" fillId="2" borderId="35" xfId="1" applyFont="1" applyFill="1" applyBorder="1" applyAlignment="1">
      <alignment horizontal="center" vertical="center"/>
    </xf>
    <xf numFmtId="0" fontId="8" fillId="2" borderId="24" xfId="1" applyFont="1" applyFill="1" applyBorder="1" applyAlignment="1">
      <alignment horizontal="center" vertical="center"/>
    </xf>
    <xf numFmtId="0" fontId="8" fillId="2" borderId="30" xfId="1" applyFont="1" applyFill="1" applyBorder="1" applyAlignment="1">
      <alignment horizontal="center" vertical="center"/>
    </xf>
    <xf numFmtId="0" fontId="8" fillId="2" borderId="36" xfId="1" applyFont="1" applyFill="1" applyBorder="1" applyAlignment="1">
      <alignment horizontal="center" vertical="center"/>
    </xf>
    <xf numFmtId="0" fontId="8" fillId="2" borderId="31" xfId="1" applyFont="1" applyFill="1" applyBorder="1" applyAlignment="1">
      <alignment horizontal="center" vertical="center"/>
    </xf>
    <xf numFmtId="178" fontId="17" fillId="2" borderId="17" xfId="1" applyNumberFormat="1" applyFont="1" applyFill="1" applyBorder="1" applyAlignment="1">
      <alignment horizontal="center" vertical="center"/>
    </xf>
    <xf numFmtId="176" fontId="20" fillId="2" borderId="16" xfId="1" applyNumberFormat="1" applyFont="1" applyFill="1" applyBorder="1" applyAlignment="1">
      <alignment horizontal="center" vertical="center"/>
    </xf>
    <xf numFmtId="176" fontId="20" fillId="2" borderId="17" xfId="1" applyNumberFormat="1" applyFont="1" applyFill="1" applyBorder="1" applyAlignment="1">
      <alignment horizontal="center" vertical="center"/>
    </xf>
    <xf numFmtId="0" fontId="8" fillId="2" borderId="8" xfId="1" applyFont="1" applyFill="1" applyBorder="1">
      <alignment vertical="center"/>
    </xf>
    <xf numFmtId="0" fontId="8" fillId="2" borderId="38" xfId="1" applyFont="1" applyFill="1" applyBorder="1">
      <alignment vertical="center"/>
    </xf>
    <xf numFmtId="0" fontId="8" fillId="2" borderId="1" xfId="1" applyFont="1" applyFill="1" applyBorder="1" applyAlignment="1">
      <alignment horizontal="center" vertical="center"/>
    </xf>
    <xf numFmtId="0" fontId="8" fillId="2" borderId="3" xfId="1" applyFont="1" applyFill="1" applyBorder="1" applyAlignment="1">
      <alignment horizontal="center" vertical="center"/>
    </xf>
    <xf numFmtId="0" fontId="8" fillId="2" borderId="19" xfId="1" applyFont="1" applyFill="1" applyBorder="1" applyAlignment="1">
      <alignment horizontal="center" vertical="center"/>
    </xf>
    <xf numFmtId="0" fontId="8" fillId="2" borderId="4" xfId="1" applyFont="1" applyFill="1" applyBorder="1" applyAlignment="1">
      <alignment horizontal="center" vertical="center"/>
    </xf>
    <xf numFmtId="176" fontId="17" fillId="2" borderId="35" xfId="1" applyNumberFormat="1" applyFont="1" applyFill="1" applyBorder="1" applyAlignment="1">
      <alignment horizontal="center" vertical="center"/>
    </xf>
    <xf numFmtId="176" fontId="17" fillId="2" borderId="24" xfId="1" applyNumberFormat="1" applyFont="1" applyFill="1" applyBorder="1" applyAlignment="1">
      <alignment horizontal="center" vertical="center"/>
    </xf>
    <xf numFmtId="176" fontId="17" fillId="2" borderId="36" xfId="1" applyNumberFormat="1" applyFont="1" applyFill="1" applyBorder="1" applyAlignment="1">
      <alignment horizontal="center" vertical="center"/>
    </xf>
    <xf numFmtId="176" fontId="17" fillId="2" borderId="31" xfId="1" applyNumberFormat="1" applyFont="1" applyFill="1" applyBorder="1" applyAlignment="1">
      <alignment horizontal="center" vertical="center"/>
    </xf>
    <xf numFmtId="0" fontId="1" fillId="0" borderId="0" xfId="1">
      <alignment vertical="center"/>
    </xf>
    <xf numFmtId="0" fontId="6" fillId="2" borderId="1" xfId="1" applyFont="1" applyFill="1" applyBorder="1" applyAlignment="1">
      <alignment horizontal="center" vertical="center" shrinkToFit="1"/>
    </xf>
    <xf numFmtId="0" fontId="6" fillId="2" borderId="2" xfId="1" applyFont="1" applyFill="1" applyBorder="1" applyAlignment="1">
      <alignment horizontal="center" vertical="center" shrinkToFit="1"/>
    </xf>
    <xf numFmtId="0" fontId="6" fillId="2" borderId="3" xfId="1" applyFont="1" applyFill="1" applyBorder="1" applyAlignment="1">
      <alignment horizontal="center" vertical="center" shrinkToFit="1"/>
    </xf>
    <xf numFmtId="0" fontId="1" fillId="2" borderId="9" xfId="1" applyFill="1" applyBorder="1" applyAlignment="1">
      <alignment horizontal="center" vertical="center" shrinkToFit="1"/>
    </xf>
    <xf numFmtId="0" fontId="1" fillId="2" borderId="10" xfId="1" applyFill="1" applyBorder="1" applyAlignment="1">
      <alignment horizontal="center" vertical="center" shrinkToFit="1"/>
    </xf>
    <xf numFmtId="0" fontId="1" fillId="2" borderId="21" xfId="1" applyFill="1" applyBorder="1" applyAlignment="1">
      <alignment horizontal="center" vertical="center"/>
    </xf>
    <xf numFmtId="0" fontId="1" fillId="2" borderId="9" xfId="1" applyFill="1" applyBorder="1" applyAlignment="1">
      <alignment horizontal="center" vertical="center"/>
    </xf>
    <xf numFmtId="0" fontId="1" fillId="2" borderId="38" xfId="1" applyFill="1" applyBorder="1" applyAlignment="1">
      <alignment horizontal="center" vertical="center" shrinkToFit="1"/>
    </xf>
    <xf numFmtId="0" fontId="12" fillId="2" borderId="11" xfId="1" applyFont="1" applyFill="1" applyBorder="1" applyAlignment="1">
      <alignment horizontal="center" vertical="top" wrapText="1"/>
    </xf>
    <xf numFmtId="0" fontId="12" fillId="2" borderId="12" xfId="1" applyFont="1" applyFill="1" applyBorder="1" applyAlignment="1">
      <alignment horizontal="center" vertical="top" wrapText="1"/>
    </xf>
    <xf numFmtId="0" fontId="15" fillId="2" borderId="81" xfId="1" applyFont="1" applyFill="1" applyBorder="1" applyAlignment="1">
      <alignment horizontal="center" vertical="center"/>
    </xf>
    <xf numFmtId="0" fontId="15" fillId="2" borderId="83" xfId="1" applyFont="1" applyFill="1" applyBorder="1" applyAlignment="1">
      <alignment horizontal="center" vertical="center"/>
    </xf>
    <xf numFmtId="0" fontId="15" fillId="2" borderId="84" xfId="1" applyFont="1" applyFill="1" applyBorder="1" applyAlignment="1">
      <alignment horizontal="center" vertical="center"/>
    </xf>
    <xf numFmtId="0" fontId="15" fillId="2" borderId="85" xfId="1" applyFont="1" applyFill="1" applyBorder="1" applyAlignment="1">
      <alignment horizontal="center" vertical="center"/>
    </xf>
    <xf numFmtId="0" fontId="15" fillId="2" borderId="72" xfId="1" applyFont="1" applyFill="1" applyBorder="1">
      <alignment vertical="center"/>
    </xf>
    <xf numFmtId="0" fontId="15" fillId="2" borderId="73" xfId="1" applyFont="1" applyFill="1" applyBorder="1">
      <alignment vertical="center"/>
    </xf>
    <xf numFmtId="0" fontId="15" fillId="2" borderId="82" xfId="1" applyFont="1" applyFill="1" applyBorder="1">
      <alignment vertical="center"/>
    </xf>
    <xf numFmtId="0" fontId="21" fillId="2" borderId="72" xfId="2" applyFill="1" applyBorder="1">
      <alignment vertical="center"/>
    </xf>
    <xf numFmtId="0" fontId="21" fillId="2" borderId="73" xfId="2" applyFill="1" applyBorder="1">
      <alignment vertical="center"/>
    </xf>
    <xf numFmtId="0" fontId="21" fillId="2" borderId="82" xfId="2" applyFill="1" applyBorder="1">
      <alignment vertical="center"/>
    </xf>
    <xf numFmtId="0" fontId="8" fillId="2" borderId="2" xfId="1" applyFont="1" applyFill="1" applyBorder="1" applyAlignment="1">
      <alignment horizontal="center" vertical="center"/>
    </xf>
    <xf numFmtId="0" fontId="15" fillId="2" borderId="78" xfId="1" applyFont="1" applyFill="1" applyBorder="1" applyAlignment="1">
      <alignment horizontal="left" vertical="center"/>
    </xf>
    <xf numFmtId="0" fontId="15" fillId="2" borderId="79" xfId="1" applyFont="1" applyFill="1" applyBorder="1" applyAlignment="1">
      <alignment horizontal="left" vertical="center"/>
    </xf>
    <xf numFmtId="0" fontId="15" fillId="2" borderId="80" xfId="1" applyFont="1" applyFill="1" applyBorder="1" applyAlignment="1">
      <alignment horizontal="left" vertical="center"/>
    </xf>
    <xf numFmtId="49" fontId="15" fillId="2" borderId="72" xfId="1" applyNumberFormat="1" applyFont="1" applyFill="1" applyBorder="1">
      <alignment vertical="center"/>
    </xf>
    <xf numFmtId="49" fontId="15" fillId="2" borderId="73" xfId="1" applyNumberFormat="1" applyFont="1" applyFill="1" applyBorder="1">
      <alignment vertical="center"/>
    </xf>
    <xf numFmtId="49" fontId="15" fillId="2" borderId="82" xfId="1" applyNumberFormat="1" applyFont="1" applyFill="1" applyBorder="1">
      <alignment vertical="center"/>
    </xf>
    <xf numFmtId="0" fontId="15" fillId="2" borderId="96" xfId="1" applyFont="1" applyFill="1" applyBorder="1" applyAlignment="1">
      <alignment horizontal="center" vertical="center"/>
    </xf>
    <xf numFmtId="0" fontId="15" fillId="2" borderId="97" xfId="1" applyFont="1" applyFill="1" applyBorder="1" applyAlignment="1">
      <alignment horizontal="center" vertical="center"/>
    </xf>
    <xf numFmtId="0" fontId="1" fillId="0" borderId="12" xfId="1" applyBorder="1" applyAlignment="1">
      <alignment horizontal="right" vertical="center"/>
    </xf>
    <xf numFmtId="0" fontId="1" fillId="0" borderId="13" xfId="1" applyBorder="1" applyAlignment="1">
      <alignment horizontal="right" vertical="center"/>
    </xf>
    <xf numFmtId="0" fontId="32" fillId="3" borderId="0" xfId="1" applyFont="1" applyFill="1" applyAlignment="1">
      <alignment horizontal="center" vertical="center" wrapText="1"/>
    </xf>
    <xf numFmtId="0" fontId="5" fillId="2" borderId="0" xfId="1" applyFont="1" applyFill="1" applyAlignment="1">
      <alignment horizontal="left" vertical="center"/>
    </xf>
    <xf numFmtId="56" fontId="1" fillId="2" borderId="61" xfId="1" applyNumberFormat="1" applyFill="1" applyBorder="1">
      <alignment vertical="center"/>
    </xf>
    <xf numFmtId="56" fontId="1" fillId="2" borderId="62" xfId="1" applyNumberFormat="1" applyFill="1" applyBorder="1">
      <alignment vertical="center"/>
    </xf>
    <xf numFmtId="0" fontId="1" fillId="2" borderId="11" xfId="1" applyFill="1" applyBorder="1" applyAlignment="1">
      <alignment horizontal="center" vertical="center"/>
    </xf>
    <xf numFmtId="0" fontId="1" fillId="2" borderId="12" xfId="1" applyFill="1" applyBorder="1" applyAlignment="1">
      <alignment horizontal="center" vertical="center"/>
    </xf>
    <xf numFmtId="0" fontId="1" fillId="2" borderId="13" xfId="1" applyFill="1" applyBorder="1" applyAlignment="1">
      <alignment horizontal="center" vertical="center"/>
    </xf>
    <xf numFmtId="0" fontId="1" fillId="2" borderId="14" xfId="1" applyFill="1" applyBorder="1" applyAlignment="1">
      <alignment horizontal="center" vertical="center"/>
    </xf>
    <xf numFmtId="0" fontId="1" fillId="2" borderId="0" xfId="1" applyFill="1" applyAlignment="1">
      <alignment horizontal="center" vertical="center"/>
    </xf>
    <xf numFmtId="0" fontId="8" fillId="2" borderId="15" xfId="1" applyFont="1" applyFill="1" applyBorder="1" applyAlignment="1">
      <alignment horizontal="center" vertical="center"/>
    </xf>
    <xf numFmtId="0" fontId="1" fillId="2" borderId="5" xfId="1" applyFill="1" applyBorder="1" applyAlignment="1">
      <alignment horizontal="center" vertical="center"/>
    </xf>
    <xf numFmtId="0" fontId="1" fillId="2" borderId="6" xfId="1" applyFill="1" applyBorder="1" applyAlignment="1">
      <alignment horizontal="center" vertical="center"/>
    </xf>
    <xf numFmtId="0" fontId="1" fillId="2" borderId="7" xfId="1" applyFill="1" applyBorder="1" applyAlignment="1">
      <alignment horizontal="center" vertical="center"/>
    </xf>
    <xf numFmtId="0" fontId="1" fillId="2" borderId="15" xfId="1" applyFill="1" applyBorder="1" applyAlignment="1">
      <alignment horizontal="center" vertical="center"/>
    </xf>
    <xf numFmtId="0" fontId="1" fillId="2" borderId="16" xfId="1" applyFill="1" applyBorder="1" applyAlignment="1">
      <alignment horizontal="center" vertical="center"/>
    </xf>
    <xf numFmtId="0" fontId="1" fillId="2" borderId="18" xfId="1" applyFill="1" applyBorder="1" applyAlignment="1">
      <alignment horizontal="center" vertical="center"/>
    </xf>
    <xf numFmtId="0" fontId="1" fillId="2" borderId="1" xfId="1" applyFill="1" applyBorder="1" applyAlignment="1">
      <alignment horizontal="center" vertical="center" wrapText="1"/>
    </xf>
    <xf numFmtId="0" fontId="1" fillId="2" borderId="2" xfId="1" applyFill="1" applyBorder="1" applyAlignment="1">
      <alignment horizontal="center" vertical="center" wrapText="1"/>
    </xf>
    <xf numFmtId="0" fontId="1" fillId="2" borderId="3" xfId="1" applyFill="1" applyBorder="1" applyAlignment="1">
      <alignment horizontal="center" vertical="center" wrapText="1"/>
    </xf>
    <xf numFmtId="0" fontId="1" fillId="2" borderId="8" xfId="1" applyFill="1" applyBorder="1" applyAlignment="1">
      <alignment horizontal="center" vertical="center"/>
    </xf>
    <xf numFmtId="0" fontId="1" fillId="2" borderId="38" xfId="1" applyFill="1" applyBorder="1" applyAlignment="1">
      <alignment horizontal="center" vertical="center"/>
    </xf>
    <xf numFmtId="0" fontId="12" fillId="2" borderId="5" xfId="1" applyFont="1" applyFill="1" applyBorder="1" applyAlignment="1">
      <alignment vertical="top" wrapText="1"/>
    </xf>
    <xf numFmtId="0" fontId="1" fillId="2" borderId="0" xfId="1" applyFill="1" applyAlignment="1">
      <alignment vertical="top" shrinkToFit="1"/>
    </xf>
    <xf numFmtId="49" fontId="1" fillId="2" borderId="0" xfId="1" applyNumberFormat="1" applyFill="1" applyAlignment="1">
      <alignment vertical="top" shrinkToFit="1"/>
    </xf>
    <xf numFmtId="49" fontId="1" fillId="2" borderId="15" xfId="1" applyNumberFormat="1" applyFill="1" applyBorder="1" applyAlignment="1">
      <alignment vertical="top" shrinkToFit="1"/>
    </xf>
    <xf numFmtId="0" fontId="12" fillId="2" borderId="0" xfId="1" applyFont="1" applyFill="1" applyAlignment="1">
      <alignment horizontal="center" vertical="top" wrapText="1"/>
    </xf>
    <xf numFmtId="0" fontId="7" fillId="2" borderId="23" xfId="1" applyFont="1" applyFill="1" applyBorder="1" applyAlignment="1">
      <alignment horizontal="center" vertical="center" wrapText="1"/>
    </xf>
    <xf numFmtId="0" fontId="7" fillId="2" borderId="35" xfId="1" applyFont="1" applyFill="1" applyBorder="1" applyAlignment="1">
      <alignment horizontal="center" vertical="center" wrapText="1"/>
    </xf>
    <xf numFmtId="0" fontId="10" fillId="2" borderId="30" xfId="1" applyFont="1" applyFill="1" applyBorder="1" applyAlignment="1">
      <alignment horizontal="center" vertical="center" wrapText="1"/>
    </xf>
    <xf numFmtId="0" fontId="10" fillId="2" borderId="36" xfId="1" applyFont="1" applyFill="1" applyBorder="1" applyAlignment="1">
      <alignment horizontal="center" vertical="center" wrapText="1"/>
    </xf>
    <xf numFmtId="0" fontId="12" fillId="2" borderId="6" xfId="1" applyFont="1" applyFill="1" applyBorder="1" applyAlignment="1">
      <alignment horizontal="left" vertical="top" shrinkToFit="1"/>
    </xf>
    <xf numFmtId="49" fontId="12" fillId="2" borderId="7" xfId="1" applyNumberFormat="1" applyFont="1" applyFill="1" applyBorder="1" applyAlignment="1">
      <alignment vertical="top" shrinkToFit="1"/>
    </xf>
    <xf numFmtId="56" fontId="1" fillId="4" borderId="61" xfId="1" applyNumberFormat="1" applyFill="1" applyBorder="1">
      <alignment vertical="center"/>
    </xf>
    <xf numFmtId="56" fontId="1" fillId="4" borderId="62" xfId="1" applyNumberFormat="1" applyFill="1" applyBorder="1">
      <alignment vertical="center"/>
    </xf>
    <xf numFmtId="177" fontId="17" fillId="2" borderId="17" xfId="1" applyNumberFormat="1" applyFont="1" applyFill="1" applyBorder="1" applyAlignment="1">
      <alignment horizontal="center" vertical="center"/>
    </xf>
    <xf numFmtId="0" fontId="6" fillId="2" borderId="36" xfId="1" applyFont="1" applyFill="1" applyBorder="1" applyAlignment="1">
      <alignment horizontal="center" vertical="center"/>
    </xf>
    <xf numFmtId="0" fontId="11" fillId="2" borderId="36" xfId="1" applyFont="1" applyFill="1" applyBorder="1" applyAlignment="1">
      <alignment horizontal="center" vertical="center" shrinkToFit="1"/>
    </xf>
    <xf numFmtId="0" fontId="1" fillId="2" borderId="36" xfId="1" applyFill="1" applyBorder="1" applyAlignment="1">
      <alignment horizontal="center" vertical="center" shrinkToFit="1"/>
    </xf>
    <xf numFmtId="0" fontId="9" fillId="2" borderId="58" xfId="1" applyFont="1" applyFill="1" applyBorder="1" applyAlignment="1">
      <alignment horizontal="center" vertical="center" shrinkToFit="1"/>
    </xf>
    <xf numFmtId="0" fontId="9" fillId="2" borderId="12" xfId="1" applyFont="1" applyFill="1" applyBorder="1" applyAlignment="1">
      <alignment horizontal="center" vertical="center" shrinkToFit="1"/>
    </xf>
    <xf numFmtId="0" fontId="9" fillId="2" borderId="57" xfId="1" applyFont="1" applyFill="1" applyBorder="1" applyAlignment="1">
      <alignment horizontal="center" vertical="center" shrinkToFit="1"/>
    </xf>
    <xf numFmtId="0" fontId="9" fillId="2" borderId="63" xfId="1" applyFont="1" applyFill="1" applyBorder="1" applyAlignment="1">
      <alignment horizontal="center" vertical="center" shrinkToFit="1"/>
    </xf>
    <xf numFmtId="0" fontId="9" fillId="2" borderId="64" xfId="1" applyFont="1" applyFill="1" applyBorder="1" applyAlignment="1">
      <alignment horizontal="center" vertical="center" shrinkToFit="1"/>
    </xf>
    <xf numFmtId="0" fontId="9" fillId="2" borderId="65" xfId="1" applyFont="1" applyFill="1" applyBorder="1" applyAlignment="1">
      <alignment horizontal="center" vertical="center" shrinkToFit="1"/>
    </xf>
    <xf numFmtId="0" fontId="9" fillId="2" borderId="69" xfId="1" applyFont="1" applyFill="1" applyBorder="1" applyAlignment="1">
      <alignment vertical="center" textRotation="255"/>
    </xf>
    <xf numFmtId="0" fontId="9" fillId="2" borderId="42" xfId="1" applyFont="1" applyFill="1" applyBorder="1" applyAlignment="1">
      <alignment vertical="center" textRotation="255"/>
    </xf>
    <xf numFmtId="182" fontId="19" fillId="2" borderId="14" xfId="1" applyNumberFormat="1" applyFont="1" applyFill="1" applyBorder="1" applyAlignment="1">
      <alignment horizontal="center" vertical="center" wrapText="1"/>
    </xf>
    <xf numFmtId="182" fontId="19" fillId="2" borderId="39" xfId="1" applyNumberFormat="1" applyFont="1" applyFill="1" applyBorder="1" applyAlignment="1">
      <alignment horizontal="center" vertical="center" wrapText="1"/>
    </xf>
    <xf numFmtId="0" fontId="9" fillId="2" borderId="70" xfId="1" applyFont="1" applyFill="1" applyBorder="1" applyAlignment="1">
      <alignment vertical="center" textRotation="255"/>
    </xf>
    <xf numFmtId="0" fontId="9" fillId="2" borderId="46" xfId="1" applyFont="1" applyFill="1" applyBorder="1" applyAlignment="1">
      <alignment vertical="center" textRotation="255"/>
    </xf>
    <xf numFmtId="0" fontId="8" fillId="2" borderId="9" xfId="1" applyFont="1" applyFill="1" applyBorder="1" applyAlignment="1">
      <alignment horizontal="center" vertical="center"/>
    </xf>
    <xf numFmtId="0" fontId="3" fillId="3" borderId="0" xfId="1" applyFont="1" applyFill="1" applyAlignment="1">
      <alignment horizontal="center" vertical="center" wrapText="1"/>
    </xf>
    <xf numFmtId="0" fontId="1" fillId="0" borderId="0" xfId="1" applyFont="1">
      <alignment vertical="center"/>
    </xf>
    <xf numFmtId="0" fontId="1" fillId="2" borderId="0" xfId="1" applyFont="1" applyFill="1" applyBorder="1" applyAlignment="1">
      <alignment vertical="center"/>
    </xf>
    <xf numFmtId="0" fontId="1" fillId="2" borderId="88" xfId="1" applyFont="1" applyFill="1" applyBorder="1" applyAlignment="1">
      <alignment vertical="center"/>
    </xf>
    <xf numFmtId="56" fontId="7" fillId="2" borderId="61" xfId="1" applyNumberFormat="1" applyFont="1" applyFill="1" applyBorder="1" applyAlignment="1">
      <alignment vertical="center"/>
    </xf>
    <xf numFmtId="56" fontId="7" fillId="2" borderId="62" xfId="1" applyNumberFormat="1" applyFont="1" applyFill="1" applyBorder="1" applyAlignment="1">
      <alignment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wrapText="1"/>
    </xf>
    <xf numFmtId="0" fontId="1" fillId="2" borderId="3" xfId="1" applyFont="1" applyFill="1" applyBorder="1" applyAlignment="1">
      <alignment horizontal="center" vertical="center" wrapText="1"/>
    </xf>
    <xf numFmtId="0" fontId="13" fillId="2" borderId="1" xfId="1" applyFont="1" applyFill="1" applyBorder="1" applyAlignment="1">
      <alignment horizontal="center" vertical="center" shrinkToFit="1"/>
    </xf>
    <xf numFmtId="0" fontId="13" fillId="2" borderId="2" xfId="1" applyFont="1" applyFill="1" applyBorder="1" applyAlignment="1">
      <alignment horizontal="center" vertical="center" shrinkToFit="1"/>
    </xf>
    <xf numFmtId="0" fontId="13" fillId="2" borderId="3" xfId="1" applyFont="1" applyFill="1" applyBorder="1" applyAlignment="1">
      <alignment horizontal="center" vertical="center" shrinkToFit="1"/>
    </xf>
    <xf numFmtId="0" fontId="15" fillId="2" borderId="76" xfId="1" applyFont="1" applyFill="1" applyBorder="1" applyAlignment="1">
      <alignment horizontal="center" vertical="center"/>
    </xf>
    <xf numFmtId="0" fontId="15" fillId="2" borderId="77" xfId="1" applyFont="1" applyFill="1" applyBorder="1" applyAlignment="1">
      <alignment horizontal="center" vertical="center"/>
    </xf>
    <xf numFmtId="0" fontId="27" fillId="2" borderId="78" xfId="1" applyFont="1" applyFill="1" applyBorder="1" applyAlignment="1">
      <alignment horizontal="left" vertical="center"/>
    </xf>
    <xf numFmtId="0" fontId="27" fillId="2" borderId="79" xfId="1" applyFont="1" applyFill="1" applyBorder="1" applyAlignment="1">
      <alignment horizontal="left" vertical="center"/>
    </xf>
    <xf numFmtId="0" fontId="27" fillId="2" borderId="80" xfId="1" applyFont="1" applyFill="1" applyBorder="1" applyAlignment="1">
      <alignment horizontal="left" vertical="center"/>
    </xf>
    <xf numFmtId="0" fontId="27" fillId="2" borderId="72" xfId="1" applyFont="1" applyFill="1" applyBorder="1">
      <alignment vertical="center"/>
    </xf>
    <xf numFmtId="0" fontId="27" fillId="2" borderId="73" xfId="1" applyFont="1" applyFill="1" applyBorder="1">
      <alignment vertical="center"/>
    </xf>
    <xf numFmtId="0" fontId="27" fillId="2" borderId="82" xfId="1" applyFont="1" applyFill="1" applyBorder="1">
      <alignment vertical="center"/>
    </xf>
    <xf numFmtId="0" fontId="1" fillId="2" borderId="11" xfId="1" applyFont="1" applyFill="1" applyBorder="1" applyAlignment="1">
      <alignment horizontal="center" vertical="center"/>
    </xf>
    <xf numFmtId="0" fontId="1" fillId="2" borderId="12" xfId="1" applyFont="1" applyFill="1" applyBorder="1" applyAlignment="1">
      <alignment horizontal="center" vertical="center"/>
    </xf>
    <xf numFmtId="0" fontId="1" fillId="2" borderId="13" xfId="1" applyFont="1" applyFill="1" applyBorder="1" applyAlignment="1">
      <alignment horizontal="center" vertical="center"/>
    </xf>
    <xf numFmtId="0" fontId="1" fillId="2" borderId="14" xfId="1" applyFont="1" applyFill="1" applyBorder="1" applyAlignment="1">
      <alignment horizontal="center" vertical="center"/>
    </xf>
    <xf numFmtId="0" fontId="1" fillId="2" borderId="0" xfId="1" applyFont="1" applyFill="1" applyBorder="1" applyAlignment="1">
      <alignment horizontal="center" vertical="center"/>
    </xf>
    <xf numFmtId="0" fontId="1" fillId="2" borderId="15" xfId="1" applyFont="1" applyFill="1" applyBorder="1" applyAlignment="1">
      <alignment horizontal="center" vertical="center"/>
    </xf>
    <xf numFmtId="0" fontId="1" fillId="2" borderId="5" xfId="1" applyFont="1" applyFill="1" applyBorder="1" applyAlignment="1">
      <alignment horizontal="center" vertical="center"/>
    </xf>
    <xf numFmtId="0" fontId="1" fillId="2" borderId="6" xfId="1" applyFont="1" applyFill="1" applyBorder="1" applyAlignment="1">
      <alignment horizontal="center" vertical="center"/>
    </xf>
    <xf numFmtId="0" fontId="1" fillId="2" borderId="7" xfId="1" applyFont="1" applyFill="1" applyBorder="1" applyAlignment="1">
      <alignment horizontal="center" vertical="center"/>
    </xf>
    <xf numFmtId="0" fontId="27" fillId="2" borderId="12" xfId="1" applyFont="1" applyFill="1" applyBorder="1" applyAlignment="1">
      <alignment vertical="top" shrinkToFit="1"/>
    </xf>
    <xf numFmtId="0" fontId="27" fillId="2" borderId="14" xfId="1" applyFont="1" applyFill="1" applyBorder="1" applyAlignment="1">
      <alignment horizontal="left" vertical="center" indent="1" shrinkToFit="1"/>
    </xf>
    <xf numFmtId="0" fontId="27" fillId="2" borderId="0" xfId="1" applyFont="1" applyFill="1" applyBorder="1" applyAlignment="1">
      <alignment horizontal="left" vertical="center" indent="1" shrinkToFit="1"/>
    </xf>
    <xf numFmtId="0" fontId="27" fillId="2" borderId="15" xfId="1" applyFont="1" applyFill="1" applyBorder="1" applyAlignment="1">
      <alignment horizontal="left" vertical="center" indent="1" shrinkToFit="1"/>
    </xf>
    <xf numFmtId="49" fontId="27" fillId="2" borderId="6" xfId="1" applyNumberFormat="1" applyFont="1" applyFill="1" applyBorder="1" applyAlignment="1">
      <alignment vertical="top" shrinkToFit="1"/>
    </xf>
    <xf numFmtId="0" fontId="27" fillId="2" borderId="6" xfId="1" applyNumberFormat="1" applyFont="1" applyFill="1" applyBorder="1" applyAlignment="1">
      <alignment vertical="top" shrinkToFit="1"/>
    </xf>
    <xf numFmtId="0" fontId="27" fillId="2" borderId="6" xfId="1" applyFont="1" applyFill="1" applyBorder="1" applyAlignment="1">
      <alignment vertical="top" shrinkToFit="1"/>
    </xf>
    <xf numFmtId="0" fontId="27" fillId="2" borderId="7" xfId="1" applyFont="1" applyFill="1" applyBorder="1" applyAlignment="1">
      <alignment vertical="top" shrinkToFit="1"/>
    </xf>
    <xf numFmtId="0" fontId="1" fillId="2" borderId="8" xfId="1" applyFont="1" applyFill="1" applyBorder="1" applyAlignment="1">
      <alignment horizontal="center" vertical="center"/>
    </xf>
    <xf numFmtId="0" fontId="1" fillId="2" borderId="9" xfId="1" applyFont="1" applyFill="1" applyBorder="1" applyAlignment="1">
      <alignment horizontal="center" vertical="center"/>
    </xf>
    <xf numFmtId="0" fontId="1" fillId="2" borderId="38" xfId="1" applyFont="1" applyFill="1" applyBorder="1" applyAlignment="1">
      <alignment horizontal="center" vertical="center"/>
    </xf>
    <xf numFmtId="0" fontId="27" fillId="2" borderId="9" xfId="1" applyFont="1" applyFill="1" applyBorder="1" applyAlignment="1">
      <alignment horizontal="center" vertical="center" shrinkToFit="1"/>
    </xf>
    <xf numFmtId="0" fontId="27" fillId="2" borderId="10" xfId="1" applyFont="1" applyFill="1" applyBorder="1" applyAlignment="1">
      <alignment horizontal="center" vertical="center" shrinkToFit="1"/>
    </xf>
    <xf numFmtId="0" fontId="1" fillId="2" borderId="21" xfId="1" applyFont="1" applyFill="1" applyBorder="1" applyAlignment="1">
      <alignment horizontal="center" vertical="center"/>
    </xf>
    <xf numFmtId="0" fontId="27" fillId="2" borderId="38" xfId="1" applyFont="1" applyFill="1" applyBorder="1" applyAlignment="1">
      <alignment horizontal="center" vertical="center" shrinkToFit="1"/>
    </xf>
    <xf numFmtId="0" fontId="27" fillId="2" borderId="6" xfId="1" applyFont="1" applyFill="1" applyBorder="1" applyAlignment="1">
      <alignment horizontal="left" vertical="top" shrinkToFit="1"/>
    </xf>
    <xf numFmtId="0" fontId="12" fillId="2" borderId="0" xfId="1" applyFont="1" applyFill="1" applyBorder="1" applyAlignment="1">
      <alignment horizontal="center" vertical="top" wrapText="1"/>
    </xf>
    <xf numFmtId="0" fontId="1" fillId="2" borderId="12" xfId="1" applyFont="1" applyFill="1" applyBorder="1" applyAlignment="1">
      <alignment horizontal="left" vertical="top"/>
    </xf>
    <xf numFmtId="0" fontId="1" fillId="0" borderId="12" xfId="1" applyFont="1" applyBorder="1" applyAlignment="1">
      <alignment horizontal="right" vertical="center"/>
    </xf>
    <xf numFmtId="0" fontId="1" fillId="0" borderId="13" xfId="1" applyFont="1" applyBorder="1" applyAlignment="1">
      <alignment horizontal="right" vertical="center"/>
    </xf>
    <xf numFmtId="49" fontId="27" fillId="2" borderId="72" xfId="1" applyNumberFormat="1" applyFont="1" applyFill="1" applyBorder="1">
      <alignment vertical="center"/>
    </xf>
    <xf numFmtId="49" fontId="27" fillId="2" borderId="73" xfId="1" applyNumberFormat="1" applyFont="1" applyFill="1" applyBorder="1">
      <alignment vertical="center"/>
    </xf>
    <xf numFmtId="49" fontId="27" fillId="2" borderId="82" xfId="1" applyNumberFormat="1" applyFont="1" applyFill="1" applyBorder="1">
      <alignment vertical="center"/>
    </xf>
    <xf numFmtId="0" fontId="1" fillId="2" borderId="14" xfId="1" applyFont="1" applyFill="1" applyBorder="1" applyAlignment="1">
      <alignment horizontal="left" vertical="top" indent="1" shrinkToFit="1"/>
    </xf>
    <xf numFmtId="0" fontId="1" fillId="2" borderId="0" xfId="1" applyFont="1" applyFill="1" applyBorder="1" applyAlignment="1">
      <alignment horizontal="left" vertical="top" indent="1" shrinkToFit="1"/>
    </xf>
    <xf numFmtId="0" fontId="1" fillId="2" borderId="15" xfId="1" applyFont="1" applyFill="1" applyBorder="1" applyAlignment="1">
      <alignment horizontal="left" vertical="top" indent="1" shrinkToFit="1"/>
    </xf>
    <xf numFmtId="0" fontId="28" fillId="2" borderId="72" xfId="2" applyFont="1" applyFill="1" applyBorder="1">
      <alignment vertical="center"/>
    </xf>
    <xf numFmtId="0" fontId="1" fillId="2" borderId="14" xfId="1" applyFont="1" applyFill="1" applyBorder="1" applyAlignment="1">
      <alignment horizontal="center" vertical="top"/>
    </xf>
    <xf numFmtId="0" fontId="1" fillId="2" borderId="0" xfId="1" applyFont="1" applyFill="1" applyBorder="1" applyAlignment="1">
      <alignment horizontal="center" vertical="top"/>
    </xf>
    <xf numFmtId="0" fontId="27" fillId="2" borderId="0" xfId="1" applyFont="1" applyFill="1" applyBorder="1" applyAlignment="1">
      <alignment vertical="top" shrinkToFit="1"/>
    </xf>
    <xf numFmtId="0" fontId="1" fillId="2" borderId="16" xfId="1" applyFont="1" applyFill="1" applyBorder="1" applyAlignment="1">
      <alignment horizontal="center" vertical="center"/>
    </xf>
    <xf numFmtId="0" fontId="1" fillId="2" borderId="17" xfId="1" applyFont="1" applyFill="1" applyBorder="1" applyAlignment="1">
      <alignment horizontal="center" vertical="center"/>
    </xf>
    <xf numFmtId="0" fontId="1" fillId="2" borderId="18" xfId="1" applyFont="1" applyFill="1" applyBorder="1" applyAlignment="1">
      <alignment horizontal="center" vertical="center"/>
    </xf>
    <xf numFmtId="176" fontId="30" fillId="2" borderId="16" xfId="1" applyNumberFormat="1" applyFont="1" applyFill="1" applyBorder="1" applyAlignment="1">
      <alignment horizontal="center" vertical="center"/>
    </xf>
    <xf numFmtId="176" fontId="30" fillId="2" borderId="17" xfId="1" applyNumberFormat="1" applyFont="1" applyFill="1" applyBorder="1" applyAlignment="1">
      <alignment horizontal="center" vertical="center"/>
    </xf>
    <xf numFmtId="177" fontId="29" fillId="2" borderId="17" xfId="1" applyNumberFormat="1" applyFont="1" applyFill="1" applyBorder="1" applyAlignment="1">
      <alignment horizontal="center" vertical="center"/>
    </xf>
    <xf numFmtId="178" fontId="29" fillId="2" borderId="17" xfId="1" applyNumberFormat="1" applyFont="1" applyFill="1" applyBorder="1" applyAlignment="1">
      <alignment horizontal="center" vertical="center"/>
    </xf>
    <xf numFmtId="49" fontId="27" fillId="2" borderId="0" xfId="1" applyNumberFormat="1" applyFont="1" applyFill="1" applyBorder="1" applyAlignment="1">
      <alignment vertical="top" shrinkToFit="1"/>
    </xf>
    <xf numFmtId="0" fontId="27" fillId="2" borderId="0" xfId="1" applyNumberFormat="1" applyFont="1" applyFill="1" applyBorder="1" applyAlignment="1">
      <alignment vertical="top" shrinkToFit="1"/>
    </xf>
    <xf numFmtId="0" fontId="27" fillId="2" borderId="15" xfId="1" applyNumberFormat="1" applyFont="1" applyFill="1" applyBorder="1" applyAlignment="1">
      <alignment vertical="top" shrinkToFit="1"/>
    </xf>
    <xf numFmtId="176" fontId="29" fillId="2" borderId="35" xfId="1" applyNumberFormat="1" applyFont="1" applyFill="1" applyBorder="1" applyAlignment="1">
      <alignment horizontal="center" vertical="center"/>
    </xf>
    <xf numFmtId="176" fontId="29" fillId="2" borderId="24" xfId="1" applyNumberFormat="1" applyFont="1" applyFill="1" applyBorder="1" applyAlignment="1">
      <alignment horizontal="center" vertical="center"/>
    </xf>
    <xf numFmtId="176" fontId="29" fillId="2" borderId="36" xfId="1" applyNumberFormat="1" applyFont="1" applyFill="1" applyBorder="1" applyAlignment="1">
      <alignment horizontal="center" vertical="center"/>
    </xf>
    <xf numFmtId="176" fontId="29" fillId="2" borderId="31" xfId="1" applyNumberFormat="1" applyFont="1" applyFill="1" applyBorder="1" applyAlignment="1">
      <alignment horizontal="center" vertical="center"/>
    </xf>
    <xf numFmtId="0" fontId="18" fillId="2" borderId="8" xfId="1" applyFont="1" applyFill="1" applyBorder="1">
      <alignment vertical="center"/>
    </xf>
    <xf numFmtId="0" fontId="18" fillId="2" borderId="38" xfId="1" applyFont="1" applyFill="1" applyBorder="1">
      <alignment vertical="center"/>
    </xf>
    <xf numFmtId="0" fontId="18" fillId="2" borderId="23" xfId="1" applyFont="1" applyFill="1" applyBorder="1" applyAlignment="1">
      <alignment horizontal="center" vertical="center"/>
    </xf>
    <xf numFmtId="0" fontId="18" fillId="2" borderId="35" xfId="1" applyFont="1" applyFill="1" applyBorder="1" applyAlignment="1">
      <alignment horizontal="center" vertical="center"/>
    </xf>
    <xf numFmtId="0" fontId="18" fillId="2" borderId="24" xfId="1" applyFont="1" applyFill="1" applyBorder="1" applyAlignment="1">
      <alignment horizontal="center" vertical="center"/>
    </xf>
    <xf numFmtId="0" fontId="18" fillId="2" borderId="30" xfId="1" applyFont="1" applyFill="1" applyBorder="1" applyAlignment="1">
      <alignment horizontal="center" vertical="center"/>
    </xf>
    <xf numFmtId="0" fontId="18" fillId="2" borderId="36" xfId="1" applyFont="1" applyFill="1" applyBorder="1" applyAlignment="1">
      <alignment horizontal="center" vertical="center"/>
    </xf>
    <xf numFmtId="0" fontId="18" fillId="2" borderId="31" xfId="1" applyFont="1" applyFill="1" applyBorder="1" applyAlignment="1">
      <alignment horizontal="center" vertical="center"/>
    </xf>
    <xf numFmtId="0" fontId="18" fillId="2" borderId="28" xfId="1" applyFont="1" applyFill="1" applyBorder="1" applyAlignment="1">
      <alignment horizontal="center" vertical="center"/>
    </xf>
    <xf numFmtId="0" fontId="18" fillId="2" borderId="27" xfId="1" applyFont="1" applyFill="1" applyBorder="1" applyAlignment="1">
      <alignment horizontal="center" vertical="center"/>
    </xf>
    <xf numFmtId="0" fontId="18" fillId="2" borderId="18" xfId="1" applyFont="1" applyFill="1" applyBorder="1" applyAlignment="1">
      <alignment horizontal="center" vertical="center"/>
    </xf>
    <xf numFmtId="0" fontId="18" fillId="2" borderId="30" xfId="1" applyFont="1" applyFill="1" applyBorder="1">
      <alignment vertical="center"/>
    </xf>
    <xf numFmtId="0" fontId="18" fillId="2" borderId="31" xfId="1" applyFont="1" applyFill="1" applyBorder="1">
      <alignment vertical="center"/>
    </xf>
    <xf numFmtId="0" fontId="18" fillId="2" borderId="21" xfId="1" applyFont="1" applyFill="1" applyBorder="1" applyAlignment="1">
      <alignment horizontal="center" vertical="center"/>
    </xf>
    <xf numFmtId="0" fontId="18" fillId="2" borderId="10" xfId="1" applyFont="1" applyFill="1" applyBorder="1" applyAlignment="1">
      <alignment horizontal="center" vertical="center"/>
    </xf>
    <xf numFmtId="56" fontId="7" fillId="4" borderId="61" xfId="1" applyNumberFormat="1" applyFont="1" applyFill="1" applyBorder="1">
      <alignment vertical="center"/>
    </xf>
    <xf numFmtId="0" fontId="7" fillId="4" borderId="62" xfId="1" applyFont="1" applyFill="1" applyBorder="1">
      <alignment vertical="center"/>
    </xf>
    <xf numFmtId="56" fontId="7" fillId="2" borderId="61" xfId="1" applyNumberFormat="1" applyFont="1" applyFill="1" applyBorder="1">
      <alignment vertical="center"/>
    </xf>
    <xf numFmtId="0" fontId="7" fillId="2" borderId="62" xfId="1" applyFont="1" applyFill="1" applyBorder="1">
      <alignment vertical="center"/>
    </xf>
    <xf numFmtId="0" fontId="8" fillId="2" borderId="30" xfId="1" applyFont="1" applyFill="1" applyBorder="1">
      <alignment vertical="center"/>
    </xf>
    <xf numFmtId="0" fontId="8" fillId="2" borderId="31" xfId="1" applyFont="1" applyFill="1" applyBorder="1">
      <alignment vertical="center"/>
    </xf>
    <xf numFmtId="0" fontId="1" fillId="2" borderId="14" xfId="1" applyFont="1" applyFill="1" applyBorder="1">
      <alignment vertical="center"/>
    </xf>
    <xf numFmtId="0" fontId="1" fillId="2" borderId="0" xfId="1" applyFont="1" applyFill="1" applyBorder="1">
      <alignment vertical="center"/>
    </xf>
    <xf numFmtId="0" fontId="1" fillId="2" borderId="15" xfId="1" applyFont="1" applyFill="1" applyBorder="1">
      <alignment vertical="center"/>
    </xf>
    <xf numFmtId="0" fontId="1" fillId="2" borderId="91" xfId="1" applyFont="1" applyFill="1" applyBorder="1" applyAlignment="1">
      <alignment horizontal="center" vertical="center" wrapText="1"/>
    </xf>
    <xf numFmtId="0" fontId="1" fillId="2" borderId="22" xfId="1" applyFont="1" applyFill="1" applyBorder="1" applyAlignment="1">
      <alignment horizontal="center" vertical="center"/>
    </xf>
    <xf numFmtId="0" fontId="1" fillId="2" borderId="50" xfId="1" applyFont="1" applyFill="1" applyBorder="1" applyAlignment="1">
      <alignment horizontal="center" vertical="center" wrapText="1"/>
    </xf>
    <xf numFmtId="0" fontId="1" fillId="2" borderId="40" xfId="1" applyFont="1" applyFill="1" applyBorder="1" applyAlignment="1">
      <alignment horizontal="center" vertical="center"/>
    </xf>
    <xf numFmtId="0" fontId="1" fillId="2" borderId="50" xfId="1" applyFont="1" applyFill="1" applyBorder="1" applyAlignment="1">
      <alignment horizontal="center" vertical="center"/>
    </xf>
    <xf numFmtId="0" fontId="1" fillId="2" borderId="55" xfId="1" applyFont="1" applyFill="1" applyBorder="1" applyAlignment="1">
      <alignment horizontal="center" vertical="center"/>
    </xf>
    <xf numFmtId="0" fontId="1" fillId="2" borderId="29" xfId="1" applyFont="1" applyFill="1" applyBorder="1" applyAlignment="1">
      <alignment horizontal="center" vertical="center"/>
    </xf>
    <xf numFmtId="0" fontId="8" fillId="2" borderId="59" xfId="1" applyFont="1" applyFill="1" applyBorder="1" applyAlignment="1">
      <alignment vertical="center" wrapText="1"/>
    </xf>
    <xf numFmtId="0" fontId="8" fillId="2" borderId="0" xfId="1" applyFont="1" applyFill="1" applyBorder="1" applyAlignment="1">
      <alignment vertical="center" wrapText="1"/>
    </xf>
    <xf numFmtId="0" fontId="8" fillId="2" borderId="15" xfId="1" applyFont="1" applyFill="1" applyBorder="1" applyAlignment="1">
      <alignment vertical="center" wrapText="1"/>
    </xf>
    <xf numFmtId="0" fontId="8" fillId="2" borderId="40" xfId="1" applyFont="1" applyFill="1" applyBorder="1" applyAlignment="1">
      <alignment vertical="center" wrapText="1"/>
    </xf>
    <xf numFmtId="0" fontId="13" fillId="2" borderId="53" xfId="1" applyFont="1" applyFill="1" applyBorder="1" applyAlignment="1">
      <alignment horizontal="center" vertical="center" wrapText="1"/>
    </xf>
    <xf numFmtId="0" fontId="13" fillId="2" borderId="87" xfId="1" applyFont="1" applyFill="1" applyBorder="1" applyAlignment="1">
      <alignment horizontal="center" vertical="center" wrapText="1"/>
    </xf>
    <xf numFmtId="0" fontId="8" fillId="2" borderId="29" xfId="1" applyFont="1" applyFill="1" applyBorder="1" applyAlignment="1">
      <alignment vertical="center" wrapText="1"/>
    </xf>
    <xf numFmtId="0" fontId="8" fillId="2" borderId="28" xfId="1" applyFont="1" applyFill="1" applyBorder="1" applyAlignment="1">
      <alignment vertical="center" wrapText="1"/>
    </xf>
    <xf numFmtId="0" fontId="9" fillId="2" borderId="1" xfId="1" applyFont="1" applyFill="1" applyBorder="1" applyAlignment="1">
      <alignment horizontal="center" vertical="center" wrapText="1" shrinkToFit="1"/>
    </xf>
    <xf numFmtId="0" fontId="1" fillId="2" borderId="2" xfId="1" applyFont="1" applyFill="1" applyBorder="1" applyAlignment="1">
      <alignment horizontal="center" vertical="center" shrinkToFit="1"/>
    </xf>
    <xf numFmtId="0" fontId="1" fillId="2" borderId="4" xfId="1" applyFont="1" applyFill="1" applyBorder="1" applyAlignment="1">
      <alignment horizontal="center" vertical="center" shrinkToFit="1"/>
    </xf>
    <xf numFmtId="0" fontId="10" fillId="2" borderId="2" xfId="1" applyFont="1" applyFill="1" applyBorder="1" applyAlignment="1">
      <alignment horizontal="left" vertical="center" shrinkToFit="1"/>
    </xf>
    <xf numFmtId="0" fontId="13" fillId="2" borderId="2" xfId="1" applyFont="1" applyFill="1" applyBorder="1" applyAlignment="1">
      <alignment horizontal="center" vertical="center" wrapText="1"/>
    </xf>
    <xf numFmtId="0" fontId="13" fillId="2" borderId="3" xfId="1" applyFont="1" applyFill="1" applyBorder="1" applyAlignment="1">
      <alignment horizontal="center" vertical="center" wrapText="1"/>
    </xf>
    <xf numFmtId="0" fontId="10" fillId="2" borderId="35" xfId="1" applyFont="1" applyFill="1" applyBorder="1" applyAlignment="1">
      <alignment horizontal="left" vertical="top" indent="1" shrinkToFit="1"/>
    </xf>
    <xf numFmtId="0" fontId="9" fillId="2" borderId="21" xfId="1" applyFont="1" applyFill="1" applyBorder="1" applyAlignment="1">
      <alignment vertical="center"/>
    </xf>
    <xf numFmtId="0" fontId="9" fillId="2" borderId="9" xfId="1" applyFont="1" applyFill="1" applyBorder="1" applyAlignment="1">
      <alignment vertical="center"/>
    </xf>
    <xf numFmtId="0" fontId="9" fillId="2" borderId="10" xfId="1" applyFont="1" applyFill="1" applyBorder="1" applyAlignment="1">
      <alignment vertical="center"/>
    </xf>
    <xf numFmtId="0" fontId="9" fillId="2" borderId="34" xfId="1" applyFont="1" applyFill="1" applyBorder="1" applyAlignment="1">
      <alignment horizontal="center" vertical="center"/>
    </xf>
    <xf numFmtId="0" fontId="9" fillId="2" borderId="68" xfId="1" applyFont="1" applyFill="1" applyBorder="1" applyAlignment="1">
      <alignment vertical="center"/>
    </xf>
    <xf numFmtId="0" fontId="9" fillId="2" borderId="53" xfId="1" applyFont="1" applyFill="1" applyBorder="1" applyAlignment="1">
      <alignment horizontal="center" vertical="center" textRotation="255"/>
    </xf>
    <xf numFmtId="0" fontId="9" fillId="2" borderId="40" xfId="1" applyFont="1" applyFill="1" applyBorder="1" applyAlignment="1">
      <alignment horizontal="center" vertical="center" textRotation="255" shrinkToFit="1"/>
    </xf>
    <xf numFmtId="0" fontId="9" fillId="2" borderId="29" xfId="1" applyFont="1" applyFill="1" applyBorder="1" applyAlignment="1">
      <alignment horizontal="center" vertical="center" textRotation="255" shrinkToFit="1"/>
    </xf>
    <xf numFmtId="0" fontId="10" fillId="2" borderId="66" xfId="1" applyFont="1" applyFill="1" applyBorder="1" applyAlignment="1">
      <alignment horizontal="center" vertical="center" wrapText="1"/>
    </xf>
    <xf numFmtId="0" fontId="10" fillId="2" borderId="71" xfId="1" applyFont="1" applyFill="1" applyBorder="1" applyAlignment="1">
      <alignment horizontal="center" vertical="center" wrapText="1"/>
    </xf>
    <xf numFmtId="0" fontId="14" fillId="2" borderId="58" xfId="1" applyFont="1" applyFill="1" applyBorder="1" applyAlignment="1">
      <alignment horizontal="left" vertical="center" shrinkToFit="1"/>
    </xf>
    <xf numFmtId="0" fontId="14" fillId="2" borderId="12" xfId="1" applyFont="1" applyFill="1" applyBorder="1" applyAlignment="1">
      <alignment horizontal="left" vertical="center" shrinkToFit="1"/>
    </xf>
    <xf numFmtId="0" fontId="10" fillId="2" borderId="40" xfId="1" applyFont="1" applyFill="1" applyBorder="1" applyAlignment="1">
      <alignment horizontal="center" vertical="center" wrapText="1"/>
    </xf>
    <xf numFmtId="0" fontId="10" fillId="2" borderId="29" xfId="1" applyFont="1" applyFill="1" applyBorder="1" applyAlignment="1">
      <alignment horizontal="center" vertical="center" wrapText="1"/>
    </xf>
    <xf numFmtId="20" fontId="14" fillId="2" borderId="58" xfId="1" applyNumberFormat="1" applyFont="1" applyFill="1" applyBorder="1" applyAlignment="1">
      <alignment horizontal="left" vertical="center" shrinkToFit="1"/>
    </xf>
    <xf numFmtId="0" fontId="24" fillId="2" borderId="58" xfId="1" applyFont="1" applyFill="1" applyBorder="1" applyAlignment="1">
      <alignment horizontal="left" vertical="center" shrinkToFit="1"/>
    </xf>
    <xf numFmtId="0" fontId="24" fillId="2" borderId="12" xfId="1" applyFont="1" applyFill="1" applyBorder="1" applyAlignment="1">
      <alignment horizontal="left" vertical="center" shrinkToFit="1"/>
    </xf>
    <xf numFmtId="0" fontId="24" fillId="2" borderId="57" xfId="1" applyFont="1" applyFill="1" applyBorder="1" applyAlignment="1">
      <alignment horizontal="left" vertical="center" shrinkToFit="1"/>
    </xf>
    <xf numFmtId="0" fontId="14" fillId="2" borderId="63" xfId="1" applyFont="1" applyFill="1" applyBorder="1" applyAlignment="1">
      <alignment horizontal="left" vertical="center" shrinkToFit="1"/>
    </xf>
    <xf numFmtId="0" fontId="14" fillId="2" borderId="64" xfId="1" applyFont="1" applyFill="1" applyBorder="1" applyAlignment="1">
      <alignment horizontal="left" vertical="center" shrinkToFit="1"/>
    </xf>
    <xf numFmtId="0" fontId="10" fillId="2" borderId="43" xfId="1" applyFont="1" applyFill="1" applyBorder="1" applyAlignment="1">
      <alignment vertical="center"/>
    </xf>
    <xf numFmtId="0" fontId="10" fillId="2" borderId="44" xfId="1" applyFont="1" applyFill="1" applyBorder="1" applyAlignment="1">
      <alignment vertical="center"/>
    </xf>
    <xf numFmtId="0" fontId="26" fillId="2" borderId="44" xfId="1" applyFont="1" applyFill="1" applyBorder="1" applyAlignment="1">
      <alignment vertical="center" shrinkToFit="1"/>
    </xf>
    <xf numFmtId="0" fontId="10" fillId="2" borderId="47" xfId="1" applyFont="1" applyFill="1" applyBorder="1" applyAlignment="1">
      <alignment vertical="center"/>
    </xf>
    <xf numFmtId="0" fontId="10" fillId="2" borderId="48" xfId="1" applyFont="1" applyFill="1" applyBorder="1" applyAlignment="1">
      <alignment vertical="center"/>
    </xf>
    <xf numFmtId="0" fontId="26" fillId="2" borderId="48" xfId="1" applyFont="1" applyFill="1" applyBorder="1" applyAlignment="1">
      <alignment vertical="center" shrinkToFit="1"/>
    </xf>
    <xf numFmtId="0" fontId="25" fillId="2" borderId="44" xfId="1" applyFont="1" applyFill="1" applyBorder="1" applyAlignment="1">
      <alignment vertical="center" shrinkToFit="1"/>
    </xf>
    <xf numFmtId="0" fontId="9" fillId="2" borderId="27" xfId="1" applyFont="1" applyFill="1" applyBorder="1" applyAlignment="1">
      <alignment horizontal="center" vertical="center" textRotation="255"/>
    </xf>
    <xf numFmtId="0" fontId="25" fillId="2" borderId="48" xfId="1" applyFont="1" applyFill="1" applyBorder="1" applyAlignment="1">
      <alignment vertical="center" shrinkToFit="1"/>
    </xf>
    <xf numFmtId="0" fontId="14" fillId="2" borderId="57" xfId="1" applyFont="1" applyFill="1" applyBorder="1" applyAlignment="1">
      <alignment horizontal="left" vertical="center" shrinkToFit="1"/>
    </xf>
    <xf numFmtId="0" fontId="14" fillId="2" borderId="65" xfId="1" applyFont="1" applyFill="1" applyBorder="1" applyAlignment="1">
      <alignment horizontal="left" vertical="center" shrinkToFit="1"/>
    </xf>
    <xf numFmtId="20" fontId="14" fillId="2" borderId="51" xfId="1" applyNumberFormat="1" applyFont="1" applyFill="1" applyBorder="1" applyAlignment="1">
      <alignment horizontal="center" vertical="center" shrinkToFit="1"/>
    </xf>
    <xf numFmtId="0" fontId="14" fillId="2" borderId="52" xfId="1" applyFont="1" applyFill="1" applyBorder="1" applyAlignment="1">
      <alignment horizontal="center" vertical="center" shrinkToFit="1"/>
    </xf>
    <xf numFmtId="0" fontId="1" fillId="2" borderId="52" xfId="1" applyFont="1" applyFill="1" applyBorder="1" applyAlignment="1">
      <alignment horizontal="center" vertical="center"/>
    </xf>
    <xf numFmtId="20" fontId="14" fillId="2" borderId="52" xfId="1" applyNumberFormat="1" applyFont="1" applyFill="1" applyBorder="1" applyAlignment="1">
      <alignment horizontal="center" vertical="center" shrinkToFit="1"/>
    </xf>
    <xf numFmtId="0" fontId="14" fillId="2" borderId="53" xfId="1" applyFont="1" applyFill="1" applyBorder="1" applyAlignment="1">
      <alignment horizontal="center" vertical="center" shrinkToFit="1"/>
    </xf>
    <xf numFmtId="0" fontId="14" fillId="2" borderId="51" xfId="1" applyFont="1" applyFill="1" applyBorder="1" applyAlignment="1">
      <alignment horizontal="center" vertical="center" shrinkToFit="1"/>
    </xf>
    <xf numFmtId="0" fontId="14" fillId="2" borderId="54" xfId="1" applyFont="1" applyFill="1" applyBorder="1" applyAlignment="1">
      <alignment horizontal="center" vertical="center" shrinkToFit="1"/>
    </xf>
    <xf numFmtId="0" fontId="1" fillId="2" borderId="36" xfId="1" applyFont="1" applyFill="1" applyBorder="1" applyAlignment="1">
      <alignment horizontal="left" vertical="center"/>
    </xf>
  </cellXfs>
  <cellStyles count="3">
    <cellStyle name="ハイパーリンク" xfId="2" builtinId="8"/>
    <cellStyle name="標準" xfId="0" builtinId="0"/>
    <cellStyle name="標準 2" xfId="1" xr:uid="{09104515-4977-496A-9809-30F4388F836D}"/>
  </cellStyles>
  <dxfs count="6">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colors>
    <mruColors>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26</xdr:col>
      <xdr:colOff>176893</xdr:colOff>
      <xdr:row>38</xdr:row>
      <xdr:rowOff>160839</xdr:rowOff>
    </xdr:from>
    <xdr:to>
      <xdr:col>26</xdr:col>
      <xdr:colOff>426992</xdr:colOff>
      <xdr:row>41</xdr:row>
      <xdr:rowOff>27759</xdr:rowOff>
    </xdr:to>
    <xdr:sp macro="" textlink="">
      <xdr:nvSpPr>
        <xdr:cNvPr id="6" name="楕円 5">
          <a:extLst>
            <a:ext uri="{FF2B5EF4-FFF2-40B4-BE49-F238E27FC236}">
              <a16:creationId xmlns:a16="http://schemas.microsoft.com/office/drawing/2014/main" id="{6E19E365-927E-4012-A27E-E2B6604FA072}"/>
            </a:ext>
          </a:extLst>
        </xdr:cNvPr>
        <xdr:cNvSpPr/>
      </xdr:nvSpPr>
      <xdr:spPr>
        <a:xfrm>
          <a:off x="7606393" y="8514264"/>
          <a:ext cx="250099" cy="34317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164437</xdr:colOff>
      <xdr:row>41</xdr:row>
      <xdr:rowOff>151507</xdr:rowOff>
    </xdr:from>
    <xdr:to>
      <xdr:col>26</xdr:col>
      <xdr:colOff>438245</xdr:colOff>
      <xdr:row>42</xdr:row>
      <xdr:rowOff>158035</xdr:rowOff>
    </xdr:to>
    <xdr:sp macro="" textlink="">
      <xdr:nvSpPr>
        <xdr:cNvPr id="10" name="楕円 9">
          <a:extLst>
            <a:ext uri="{FF2B5EF4-FFF2-40B4-BE49-F238E27FC236}">
              <a16:creationId xmlns:a16="http://schemas.microsoft.com/office/drawing/2014/main" id="{42E5EACE-1C38-4E37-9D4A-20B029740482}"/>
            </a:ext>
          </a:extLst>
        </xdr:cNvPr>
        <xdr:cNvSpPr/>
      </xdr:nvSpPr>
      <xdr:spPr>
        <a:xfrm>
          <a:off x="7398955" y="8336283"/>
          <a:ext cx="273808" cy="230646"/>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189539</xdr:colOff>
      <xdr:row>43</xdr:row>
      <xdr:rowOff>45980</xdr:rowOff>
    </xdr:from>
    <xdr:to>
      <xdr:col>26</xdr:col>
      <xdr:colOff>441319</xdr:colOff>
      <xdr:row>44</xdr:row>
      <xdr:rowOff>161110</xdr:rowOff>
    </xdr:to>
    <xdr:sp macro="" textlink="">
      <xdr:nvSpPr>
        <xdr:cNvPr id="12" name="楕円 11">
          <a:extLst>
            <a:ext uri="{FF2B5EF4-FFF2-40B4-BE49-F238E27FC236}">
              <a16:creationId xmlns:a16="http://schemas.microsoft.com/office/drawing/2014/main" id="{331B9CE0-C4B9-46E0-B7E9-81E159E01EC0}"/>
            </a:ext>
          </a:extLst>
        </xdr:cNvPr>
        <xdr:cNvSpPr/>
      </xdr:nvSpPr>
      <xdr:spPr>
        <a:xfrm>
          <a:off x="7424057" y="8678992"/>
          <a:ext cx="251780" cy="348212"/>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176893</xdr:colOff>
      <xdr:row>37</xdr:row>
      <xdr:rowOff>160839</xdr:rowOff>
    </xdr:from>
    <xdr:to>
      <xdr:col>26</xdr:col>
      <xdr:colOff>426992</xdr:colOff>
      <xdr:row>40</xdr:row>
      <xdr:rowOff>27759</xdr:rowOff>
    </xdr:to>
    <xdr:sp macro="" textlink="">
      <xdr:nvSpPr>
        <xdr:cNvPr id="2" name="楕円 1">
          <a:extLst>
            <a:ext uri="{FF2B5EF4-FFF2-40B4-BE49-F238E27FC236}">
              <a16:creationId xmlns:a16="http://schemas.microsoft.com/office/drawing/2014/main" id="{B0E274B2-A2FC-4143-B998-03DCAD9A41DA}"/>
            </a:ext>
          </a:extLst>
        </xdr:cNvPr>
        <xdr:cNvSpPr/>
      </xdr:nvSpPr>
      <xdr:spPr>
        <a:xfrm>
          <a:off x="7606393" y="10047789"/>
          <a:ext cx="250099" cy="39079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164437</xdr:colOff>
      <xdr:row>40</xdr:row>
      <xdr:rowOff>151507</xdr:rowOff>
    </xdr:from>
    <xdr:to>
      <xdr:col>26</xdr:col>
      <xdr:colOff>438245</xdr:colOff>
      <xdr:row>41</xdr:row>
      <xdr:rowOff>158035</xdr:rowOff>
    </xdr:to>
    <xdr:sp macro="" textlink="">
      <xdr:nvSpPr>
        <xdr:cNvPr id="3" name="楕円 2">
          <a:extLst>
            <a:ext uri="{FF2B5EF4-FFF2-40B4-BE49-F238E27FC236}">
              <a16:creationId xmlns:a16="http://schemas.microsoft.com/office/drawing/2014/main" id="{732E4E20-01CE-4707-8BE9-EEAB54279A21}"/>
            </a:ext>
          </a:extLst>
        </xdr:cNvPr>
        <xdr:cNvSpPr/>
      </xdr:nvSpPr>
      <xdr:spPr>
        <a:xfrm>
          <a:off x="7593937" y="10562332"/>
          <a:ext cx="273808" cy="177978"/>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189539</xdr:colOff>
      <xdr:row>42</xdr:row>
      <xdr:rowOff>45980</xdr:rowOff>
    </xdr:from>
    <xdr:to>
      <xdr:col>26</xdr:col>
      <xdr:colOff>441319</xdr:colOff>
      <xdr:row>43</xdr:row>
      <xdr:rowOff>161110</xdr:rowOff>
    </xdr:to>
    <xdr:sp macro="" textlink="">
      <xdr:nvSpPr>
        <xdr:cNvPr id="4" name="楕円 3">
          <a:extLst>
            <a:ext uri="{FF2B5EF4-FFF2-40B4-BE49-F238E27FC236}">
              <a16:creationId xmlns:a16="http://schemas.microsoft.com/office/drawing/2014/main" id="{DB662C28-8C04-465B-8ADF-FB7FF5A591EE}"/>
            </a:ext>
          </a:extLst>
        </xdr:cNvPr>
        <xdr:cNvSpPr/>
      </xdr:nvSpPr>
      <xdr:spPr>
        <a:xfrm>
          <a:off x="7619039" y="10847330"/>
          <a:ext cx="251780" cy="33420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176893</xdr:colOff>
      <xdr:row>38</xdr:row>
      <xdr:rowOff>160839</xdr:rowOff>
    </xdr:from>
    <xdr:to>
      <xdr:col>26</xdr:col>
      <xdr:colOff>426992</xdr:colOff>
      <xdr:row>41</xdr:row>
      <xdr:rowOff>27759</xdr:rowOff>
    </xdr:to>
    <xdr:sp macro="" textlink="">
      <xdr:nvSpPr>
        <xdr:cNvPr id="5" name="楕円 4">
          <a:extLst>
            <a:ext uri="{FF2B5EF4-FFF2-40B4-BE49-F238E27FC236}">
              <a16:creationId xmlns:a16="http://schemas.microsoft.com/office/drawing/2014/main" id="{AAB6B4BE-EB3C-4B83-A6C0-C522DE6BECB0}"/>
            </a:ext>
          </a:extLst>
        </xdr:cNvPr>
        <xdr:cNvSpPr/>
      </xdr:nvSpPr>
      <xdr:spPr>
        <a:xfrm>
          <a:off x="7606393" y="10266864"/>
          <a:ext cx="250099" cy="34317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164437</xdr:colOff>
      <xdr:row>41</xdr:row>
      <xdr:rowOff>151507</xdr:rowOff>
    </xdr:from>
    <xdr:to>
      <xdr:col>26</xdr:col>
      <xdr:colOff>438245</xdr:colOff>
      <xdr:row>42</xdr:row>
      <xdr:rowOff>158035</xdr:rowOff>
    </xdr:to>
    <xdr:sp macro="" textlink="">
      <xdr:nvSpPr>
        <xdr:cNvPr id="7" name="楕円 6">
          <a:extLst>
            <a:ext uri="{FF2B5EF4-FFF2-40B4-BE49-F238E27FC236}">
              <a16:creationId xmlns:a16="http://schemas.microsoft.com/office/drawing/2014/main" id="{910759A4-2E8F-4E95-9A09-ABBFF5B9DA5F}"/>
            </a:ext>
          </a:extLst>
        </xdr:cNvPr>
        <xdr:cNvSpPr/>
      </xdr:nvSpPr>
      <xdr:spPr>
        <a:xfrm>
          <a:off x="7593937" y="10733782"/>
          <a:ext cx="273808" cy="225603"/>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189539</xdr:colOff>
      <xdr:row>43</xdr:row>
      <xdr:rowOff>45980</xdr:rowOff>
    </xdr:from>
    <xdr:to>
      <xdr:col>26</xdr:col>
      <xdr:colOff>441319</xdr:colOff>
      <xdr:row>44</xdr:row>
      <xdr:rowOff>161110</xdr:rowOff>
    </xdr:to>
    <xdr:sp macro="" textlink="">
      <xdr:nvSpPr>
        <xdr:cNvPr id="8" name="楕円 7">
          <a:extLst>
            <a:ext uri="{FF2B5EF4-FFF2-40B4-BE49-F238E27FC236}">
              <a16:creationId xmlns:a16="http://schemas.microsoft.com/office/drawing/2014/main" id="{947EB7EE-0F77-4718-80E4-2BD41B9D8964}"/>
            </a:ext>
          </a:extLst>
        </xdr:cNvPr>
        <xdr:cNvSpPr/>
      </xdr:nvSpPr>
      <xdr:spPr>
        <a:xfrm>
          <a:off x="7619039" y="11066405"/>
          <a:ext cx="251780" cy="34373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26</xdr:col>
      <xdr:colOff>195967</xdr:colOff>
      <xdr:row>3</xdr:row>
      <xdr:rowOff>41147</xdr:rowOff>
    </xdr:from>
    <xdr:to>
      <xdr:col>27</xdr:col>
      <xdr:colOff>215462</xdr:colOff>
      <xdr:row>5</xdr:row>
      <xdr:rowOff>63061</xdr:rowOff>
    </xdr:to>
    <xdr:sp macro="" textlink="">
      <xdr:nvSpPr>
        <xdr:cNvPr id="2" name="楕円 1">
          <a:extLst>
            <a:ext uri="{FF2B5EF4-FFF2-40B4-BE49-F238E27FC236}">
              <a16:creationId xmlns:a16="http://schemas.microsoft.com/office/drawing/2014/main" id="{EE90168A-E621-47C5-BE22-EC0F90ED5525}"/>
            </a:ext>
          </a:extLst>
        </xdr:cNvPr>
        <xdr:cNvSpPr/>
      </xdr:nvSpPr>
      <xdr:spPr>
        <a:xfrm>
          <a:off x="7574229" y="824168"/>
          <a:ext cx="303274" cy="463348"/>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118925</xdr:colOff>
      <xdr:row>3</xdr:row>
      <xdr:rowOff>188856</xdr:rowOff>
    </xdr:from>
    <xdr:to>
      <xdr:col>26</xdr:col>
      <xdr:colOff>110728</xdr:colOff>
      <xdr:row>4</xdr:row>
      <xdr:rowOff>168165</xdr:rowOff>
    </xdr:to>
    <xdr:sp macro="" textlink="">
      <xdr:nvSpPr>
        <xdr:cNvPr id="3" name="楕円 2">
          <a:extLst>
            <a:ext uri="{FF2B5EF4-FFF2-40B4-BE49-F238E27FC236}">
              <a16:creationId xmlns:a16="http://schemas.microsoft.com/office/drawing/2014/main" id="{CB863753-40F7-454A-9DAD-BBE713FF0E11}"/>
            </a:ext>
          </a:extLst>
        </xdr:cNvPr>
        <xdr:cNvSpPr/>
      </xdr:nvSpPr>
      <xdr:spPr>
        <a:xfrm>
          <a:off x="7213408" y="971877"/>
          <a:ext cx="275582" cy="200026"/>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103159</xdr:colOff>
      <xdr:row>5</xdr:row>
      <xdr:rowOff>178346</xdr:rowOff>
    </xdr:from>
    <xdr:to>
      <xdr:col>26</xdr:col>
      <xdr:colOff>94962</xdr:colOff>
      <xdr:row>6</xdr:row>
      <xdr:rowOff>147144</xdr:rowOff>
    </xdr:to>
    <xdr:sp macro="" textlink="">
      <xdr:nvSpPr>
        <xdr:cNvPr id="6" name="楕円 5">
          <a:extLst>
            <a:ext uri="{FF2B5EF4-FFF2-40B4-BE49-F238E27FC236}">
              <a16:creationId xmlns:a16="http://schemas.microsoft.com/office/drawing/2014/main" id="{DCEA4622-14DE-4672-96AB-9E12D6375CC3}"/>
            </a:ext>
          </a:extLst>
        </xdr:cNvPr>
        <xdr:cNvSpPr/>
      </xdr:nvSpPr>
      <xdr:spPr>
        <a:xfrm>
          <a:off x="7197642" y="1402801"/>
          <a:ext cx="275582" cy="200026"/>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160966</xdr:colOff>
      <xdr:row>5</xdr:row>
      <xdr:rowOff>188857</xdr:rowOff>
    </xdr:from>
    <xdr:to>
      <xdr:col>27</xdr:col>
      <xdr:colOff>152769</xdr:colOff>
      <xdr:row>6</xdr:row>
      <xdr:rowOff>157655</xdr:rowOff>
    </xdr:to>
    <xdr:sp macro="" textlink="">
      <xdr:nvSpPr>
        <xdr:cNvPr id="7" name="楕円 6">
          <a:extLst>
            <a:ext uri="{FF2B5EF4-FFF2-40B4-BE49-F238E27FC236}">
              <a16:creationId xmlns:a16="http://schemas.microsoft.com/office/drawing/2014/main" id="{BA1549E2-EF74-49D9-8E96-2D6F05FC731D}"/>
            </a:ext>
          </a:extLst>
        </xdr:cNvPr>
        <xdr:cNvSpPr/>
      </xdr:nvSpPr>
      <xdr:spPr>
        <a:xfrm>
          <a:off x="7539228" y="1413312"/>
          <a:ext cx="275582" cy="200026"/>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195967</xdr:colOff>
      <xdr:row>11</xdr:row>
      <xdr:rowOff>41147</xdr:rowOff>
    </xdr:from>
    <xdr:to>
      <xdr:col>27</xdr:col>
      <xdr:colOff>215462</xdr:colOff>
      <xdr:row>13</xdr:row>
      <xdr:rowOff>63061</xdr:rowOff>
    </xdr:to>
    <xdr:sp macro="" textlink="">
      <xdr:nvSpPr>
        <xdr:cNvPr id="8" name="楕円 7">
          <a:extLst>
            <a:ext uri="{FF2B5EF4-FFF2-40B4-BE49-F238E27FC236}">
              <a16:creationId xmlns:a16="http://schemas.microsoft.com/office/drawing/2014/main" id="{5061D383-0F24-46D0-A8D5-A8D6C8CBD894}"/>
            </a:ext>
          </a:extLst>
        </xdr:cNvPr>
        <xdr:cNvSpPr/>
      </xdr:nvSpPr>
      <xdr:spPr>
        <a:xfrm>
          <a:off x="7574229" y="824168"/>
          <a:ext cx="303274" cy="463348"/>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118925</xdr:colOff>
      <xdr:row>11</xdr:row>
      <xdr:rowOff>188856</xdr:rowOff>
    </xdr:from>
    <xdr:to>
      <xdr:col>26</xdr:col>
      <xdr:colOff>110728</xdr:colOff>
      <xdr:row>12</xdr:row>
      <xdr:rowOff>168165</xdr:rowOff>
    </xdr:to>
    <xdr:sp macro="" textlink="">
      <xdr:nvSpPr>
        <xdr:cNvPr id="9" name="楕円 8">
          <a:extLst>
            <a:ext uri="{FF2B5EF4-FFF2-40B4-BE49-F238E27FC236}">
              <a16:creationId xmlns:a16="http://schemas.microsoft.com/office/drawing/2014/main" id="{EBF3718C-D28D-4ABB-BBB7-C8A37E024A78}"/>
            </a:ext>
          </a:extLst>
        </xdr:cNvPr>
        <xdr:cNvSpPr/>
      </xdr:nvSpPr>
      <xdr:spPr>
        <a:xfrm>
          <a:off x="7213408" y="971877"/>
          <a:ext cx="275582" cy="200026"/>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103159</xdr:colOff>
      <xdr:row>13</xdr:row>
      <xdr:rowOff>178346</xdr:rowOff>
    </xdr:from>
    <xdr:to>
      <xdr:col>26</xdr:col>
      <xdr:colOff>94962</xdr:colOff>
      <xdr:row>14</xdr:row>
      <xdr:rowOff>147144</xdr:rowOff>
    </xdr:to>
    <xdr:sp macro="" textlink="">
      <xdr:nvSpPr>
        <xdr:cNvPr id="10" name="楕円 9">
          <a:extLst>
            <a:ext uri="{FF2B5EF4-FFF2-40B4-BE49-F238E27FC236}">
              <a16:creationId xmlns:a16="http://schemas.microsoft.com/office/drawing/2014/main" id="{DDAFBCE2-50FB-4C2B-B071-56FB1639D1B2}"/>
            </a:ext>
          </a:extLst>
        </xdr:cNvPr>
        <xdr:cNvSpPr/>
      </xdr:nvSpPr>
      <xdr:spPr>
        <a:xfrm>
          <a:off x="7197642" y="1402801"/>
          <a:ext cx="275582" cy="200026"/>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160966</xdr:colOff>
      <xdr:row>13</xdr:row>
      <xdr:rowOff>188857</xdr:rowOff>
    </xdr:from>
    <xdr:to>
      <xdr:col>27</xdr:col>
      <xdr:colOff>152769</xdr:colOff>
      <xdr:row>14</xdr:row>
      <xdr:rowOff>157655</xdr:rowOff>
    </xdr:to>
    <xdr:sp macro="" textlink="">
      <xdr:nvSpPr>
        <xdr:cNvPr id="11" name="楕円 10">
          <a:extLst>
            <a:ext uri="{FF2B5EF4-FFF2-40B4-BE49-F238E27FC236}">
              <a16:creationId xmlns:a16="http://schemas.microsoft.com/office/drawing/2014/main" id="{58B19EB7-A1CB-45E3-AA32-E06FE600D45D}"/>
            </a:ext>
          </a:extLst>
        </xdr:cNvPr>
        <xdr:cNvSpPr/>
      </xdr:nvSpPr>
      <xdr:spPr>
        <a:xfrm>
          <a:off x="7539228" y="1413312"/>
          <a:ext cx="275582" cy="200026"/>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195967</xdr:colOff>
      <xdr:row>19</xdr:row>
      <xdr:rowOff>41147</xdr:rowOff>
    </xdr:from>
    <xdr:to>
      <xdr:col>27</xdr:col>
      <xdr:colOff>215462</xdr:colOff>
      <xdr:row>21</xdr:row>
      <xdr:rowOff>63061</xdr:rowOff>
    </xdr:to>
    <xdr:sp macro="" textlink="">
      <xdr:nvSpPr>
        <xdr:cNvPr id="12" name="楕円 11">
          <a:extLst>
            <a:ext uri="{FF2B5EF4-FFF2-40B4-BE49-F238E27FC236}">
              <a16:creationId xmlns:a16="http://schemas.microsoft.com/office/drawing/2014/main" id="{5328E47B-AA44-4CDF-8330-0028C16ECCD9}"/>
            </a:ext>
          </a:extLst>
        </xdr:cNvPr>
        <xdr:cNvSpPr/>
      </xdr:nvSpPr>
      <xdr:spPr>
        <a:xfrm>
          <a:off x="7526407" y="2464307"/>
          <a:ext cx="301435" cy="463874"/>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118925</xdr:colOff>
      <xdr:row>19</xdr:row>
      <xdr:rowOff>188856</xdr:rowOff>
    </xdr:from>
    <xdr:to>
      <xdr:col>26</xdr:col>
      <xdr:colOff>110728</xdr:colOff>
      <xdr:row>20</xdr:row>
      <xdr:rowOff>168165</xdr:rowOff>
    </xdr:to>
    <xdr:sp macro="" textlink="">
      <xdr:nvSpPr>
        <xdr:cNvPr id="13" name="楕円 12">
          <a:extLst>
            <a:ext uri="{FF2B5EF4-FFF2-40B4-BE49-F238E27FC236}">
              <a16:creationId xmlns:a16="http://schemas.microsoft.com/office/drawing/2014/main" id="{7AAEB082-6F00-4DBD-8679-22F64130F6DF}"/>
            </a:ext>
          </a:extLst>
        </xdr:cNvPr>
        <xdr:cNvSpPr/>
      </xdr:nvSpPr>
      <xdr:spPr>
        <a:xfrm>
          <a:off x="7167425" y="2612016"/>
          <a:ext cx="273743" cy="200289"/>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103159</xdr:colOff>
      <xdr:row>21</xdr:row>
      <xdr:rowOff>178346</xdr:rowOff>
    </xdr:from>
    <xdr:to>
      <xdr:col>26</xdr:col>
      <xdr:colOff>94962</xdr:colOff>
      <xdr:row>22</xdr:row>
      <xdr:rowOff>147144</xdr:rowOff>
    </xdr:to>
    <xdr:sp macro="" textlink="">
      <xdr:nvSpPr>
        <xdr:cNvPr id="14" name="楕円 13">
          <a:extLst>
            <a:ext uri="{FF2B5EF4-FFF2-40B4-BE49-F238E27FC236}">
              <a16:creationId xmlns:a16="http://schemas.microsoft.com/office/drawing/2014/main" id="{963EF80D-77C1-48B4-BC9A-9229D6A6B45E}"/>
            </a:ext>
          </a:extLst>
        </xdr:cNvPr>
        <xdr:cNvSpPr/>
      </xdr:nvSpPr>
      <xdr:spPr>
        <a:xfrm>
          <a:off x="7151659" y="3043466"/>
          <a:ext cx="273743" cy="197398"/>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160966</xdr:colOff>
      <xdr:row>21</xdr:row>
      <xdr:rowOff>188857</xdr:rowOff>
    </xdr:from>
    <xdr:to>
      <xdr:col>27</xdr:col>
      <xdr:colOff>152769</xdr:colOff>
      <xdr:row>22</xdr:row>
      <xdr:rowOff>157655</xdr:rowOff>
    </xdr:to>
    <xdr:sp macro="" textlink="">
      <xdr:nvSpPr>
        <xdr:cNvPr id="15" name="楕円 14">
          <a:extLst>
            <a:ext uri="{FF2B5EF4-FFF2-40B4-BE49-F238E27FC236}">
              <a16:creationId xmlns:a16="http://schemas.microsoft.com/office/drawing/2014/main" id="{E4F3D065-F90E-407E-83A8-6124A93959E3}"/>
            </a:ext>
          </a:extLst>
        </xdr:cNvPr>
        <xdr:cNvSpPr/>
      </xdr:nvSpPr>
      <xdr:spPr>
        <a:xfrm>
          <a:off x="7491406" y="3053977"/>
          <a:ext cx="273743" cy="197398"/>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195967</xdr:colOff>
      <xdr:row>27</xdr:row>
      <xdr:rowOff>41147</xdr:rowOff>
    </xdr:from>
    <xdr:to>
      <xdr:col>27</xdr:col>
      <xdr:colOff>215462</xdr:colOff>
      <xdr:row>29</xdr:row>
      <xdr:rowOff>63061</xdr:rowOff>
    </xdr:to>
    <xdr:sp macro="" textlink="">
      <xdr:nvSpPr>
        <xdr:cNvPr id="16" name="楕円 15">
          <a:extLst>
            <a:ext uri="{FF2B5EF4-FFF2-40B4-BE49-F238E27FC236}">
              <a16:creationId xmlns:a16="http://schemas.microsoft.com/office/drawing/2014/main" id="{1E25FCA4-E649-4892-949E-F11EBAD741D9}"/>
            </a:ext>
          </a:extLst>
        </xdr:cNvPr>
        <xdr:cNvSpPr/>
      </xdr:nvSpPr>
      <xdr:spPr>
        <a:xfrm>
          <a:off x="7526407" y="4102607"/>
          <a:ext cx="301435" cy="463874"/>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118925</xdr:colOff>
      <xdr:row>27</xdr:row>
      <xdr:rowOff>188856</xdr:rowOff>
    </xdr:from>
    <xdr:to>
      <xdr:col>26</xdr:col>
      <xdr:colOff>110728</xdr:colOff>
      <xdr:row>28</xdr:row>
      <xdr:rowOff>168165</xdr:rowOff>
    </xdr:to>
    <xdr:sp macro="" textlink="">
      <xdr:nvSpPr>
        <xdr:cNvPr id="17" name="楕円 16">
          <a:extLst>
            <a:ext uri="{FF2B5EF4-FFF2-40B4-BE49-F238E27FC236}">
              <a16:creationId xmlns:a16="http://schemas.microsoft.com/office/drawing/2014/main" id="{51BFE947-2C3B-40B7-98F7-26B838A30D89}"/>
            </a:ext>
          </a:extLst>
        </xdr:cNvPr>
        <xdr:cNvSpPr/>
      </xdr:nvSpPr>
      <xdr:spPr>
        <a:xfrm>
          <a:off x="7167425" y="4250316"/>
          <a:ext cx="273743" cy="200289"/>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103159</xdr:colOff>
      <xdr:row>29</xdr:row>
      <xdr:rowOff>178346</xdr:rowOff>
    </xdr:from>
    <xdr:to>
      <xdr:col>26</xdr:col>
      <xdr:colOff>94962</xdr:colOff>
      <xdr:row>30</xdr:row>
      <xdr:rowOff>147144</xdr:rowOff>
    </xdr:to>
    <xdr:sp macro="" textlink="">
      <xdr:nvSpPr>
        <xdr:cNvPr id="18" name="楕円 17">
          <a:extLst>
            <a:ext uri="{FF2B5EF4-FFF2-40B4-BE49-F238E27FC236}">
              <a16:creationId xmlns:a16="http://schemas.microsoft.com/office/drawing/2014/main" id="{2E1B354C-81BB-45DF-BCB9-2BE75ECC2958}"/>
            </a:ext>
          </a:extLst>
        </xdr:cNvPr>
        <xdr:cNvSpPr/>
      </xdr:nvSpPr>
      <xdr:spPr>
        <a:xfrm>
          <a:off x="7151659" y="4681766"/>
          <a:ext cx="273743" cy="197398"/>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160966</xdr:colOff>
      <xdr:row>29</xdr:row>
      <xdr:rowOff>188857</xdr:rowOff>
    </xdr:from>
    <xdr:to>
      <xdr:col>27</xdr:col>
      <xdr:colOff>152769</xdr:colOff>
      <xdr:row>30</xdr:row>
      <xdr:rowOff>157655</xdr:rowOff>
    </xdr:to>
    <xdr:sp macro="" textlink="">
      <xdr:nvSpPr>
        <xdr:cNvPr id="19" name="楕円 18">
          <a:extLst>
            <a:ext uri="{FF2B5EF4-FFF2-40B4-BE49-F238E27FC236}">
              <a16:creationId xmlns:a16="http://schemas.microsoft.com/office/drawing/2014/main" id="{9B8799CA-3A7C-4D06-A8B8-58ECC01E6419}"/>
            </a:ext>
          </a:extLst>
        </xdr:cNvPr>
        <xdr:cNvSpPr/>
      </xdr:nvSpPr>
      <xdr:spPr>
        <a:xfrm>
          <a:off x="7491406" y="4692277"/>
          <a:ext cx="273743" cy="197398"/>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195967</xdr:colOff>
      <xdr:row>43</xdr:row>
      <xdr:rowOff>41147</xdr:rowOff>
    </xdr:from>
    <xdr:to>
      <xdr:col>27</xdr:col>
      <xdr:colOff>215462</xdr:colOff>
      <xdr:row>45</xdr:row>
      <xdr:rowOff>63061</xdr:rowOff>
    </xdr:to>
    <xdr:sp macro="" textlink="">
      <xdr:nvSpPr>
        <xdr:cNvPr id="20" name="楕円 19">
          <a:extLst>
            <a:ext uri="{FF2B5EF4-FFF2-40B4-BE49-F238E27FC236}">
              <a16:creationId xmlns:a16="http://schemas.microsoft.com/office/drawing/2014/main" id="{24BCDE89-BCB8-49E8-A66A-F9DAA18BF4E8}"/>
            </a:ext>
          </a:extLst>
        </xdr:cNvPr>
        <xdr:cNvSpPr/>
      </xdr:nvSpPr>
      <xdr:spPr>
        <a:xfrm>
          <a:off x="7526407" y="5740907"/>
          <a:ext cx="301435" cy="463874"/>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118925</xdr:colOff>
      <xdr:row>43</xdr:row>
      <xdr:rowOff>188856</xdr:rowOff>
    </xdr:from>
    <xdr:to>
      <xdr:col>26</xdr:col>
      <xdr:colOff>110728</xdr:colOff>
      <xdr:row>44</xdr:row>
      <xdr:rowOff>168165</xdr:rowOff>
    </xdr:to>
    <xdr:sp macro="" textlink="">
      <xdr:nvSpPr>
        <xdr:cNvPr id="21" name="楕円 20">
          <a:extLst>
            <a:ext uri="{FF2B5EF4-FFF2-40B4-BE49-F238E27FC236}">
              <a16:creationId xmlns:a16="http://schemas.microsoft.com/office/drawing/2014/main" id="{9B61F23E-21F8-46AB-935E-32D62E1FBB71}"/>
            </a:ext>
          </a:extLst>
        </xdr:cNvPr>
        <xdr:cNvSpPr/>
      </xdr:nvSpPr>
      <xdr:spPr>
        <a:xfrm>
          <a:off x="7167425" y="5888616"/>
          <a:ext cx="273743" cy="200289"/>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103159</xdr:colOff>
      <xdr:row>45</xdr:row>
      <xdr:rowOff>178346</xdr:rowOff>
    </xdr:from>
    <xdr:to>
      <xdr:col>26</xdr:col>
      <xdr:colOff>94962</xdr:colOff>
      <xdr:row>46</xdr:row>
      <xdr:rowOff>147144</xdr:rowOff>
    </xdr:to>
    <xdr:sp macro="" textlink="">
      <xdr:nvSpPr>
        <xdr:cNvPr id="22" name="楕円 21">
          <a:extLst>
            <a:ext uri="{FF2B5EF4-FFF2-40B4-BE49-F238E27FC236}">
              <a16:creationId xmlns:a16="http://schemas.microsoft.com/office/drawing/2014/main" id="{B7562EFA-F3F0-4E8E-93C2-E9E27C092475}"/>
            </a:ext>
          </a:extLst>
        </xdr:cNvPr>
        <xdr:cNvSpPr/>
      </xdr:nvSpPr>
      <xdr:spPr>
        <a:xfrm>
          <a:off x="7151659" y="6320066"/>
          <a:ext cx="273743" cy="197398"/>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160966</xdr:colOff>
      <xdr:row>45</xdr:row>
      <xdr:rowOff>188857</xdr:rowOff>
    </xdr:from>
    <xdr:to>
      <xdr:col>27</xdr:col>
      <xdr:colOff>152769</xdr:colOff>
      <xdr:row>46</xdr:row>
      <xdr:rowOff>157655</xdr:rowOff>
    </xdr:to>
    <xdr:sp macro="" textlink="">
      <xdr:nvSpPr>
        <xdr:cNvPr id="23" name="楕円 22">
          <a:extLst>
            <a:ext uri="{FF2B5EF4-FFF2-40B4-BE49-F238E27FC236}">
              <a16:creationId xmlns:a16="http://schemas.microsoft.com/office/drawing/2014/main" id="{C9A1A877-469E-48CF-BD0B-312647695A60}"/>
            </a:ext>
          </a:extLst>
        </xdr:cNvPr>
        <xdr:cNvSpPr/>
      </xdr:nvSpPr>
      <xdr:spPr>
        <a:xfrm>
          <a:off x="7491406" y="6330577"/>
          <a:ext cx="273743" cy="197398"/>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195967</xdr:colOff>
      <xdr:row>35</xdr:row>
      <xdr:rowOff>41147</xdr:rowOff>
    </xdr:from>
    <xdr:to>
      <xdr:col>27</xdr:col>
      <xdr:colOff>215462</xdr:colOff>
      <xdr:row>37</xdr:row>
      <xdr:rowOff>63061</xdr:rowOff>
    </xdr:to>
    <xdr:sp macro="" textlink="">
      <xdr:nvSpPr>
        <xdr:cNvPr id="24" name="楕円 23">
          <a:extLst>
            <a:ext uri="{FF2B5EF4-FFF2-40B4-BE49-F238E27FC236}">
              <a16:creationId xmlns:a16="http://schemas.microsoft.com/office/drawing/2014/main" id="{13108F97-E7D3-4EE6-93AF-22F6AB84817D}"/>
            </a:ext>
          </a:extLst>
        </xdr:cNvPr>
        <xdr:cNvSpPr/>
      </xdr:nvSpPr>
      <xdr:spPr>
        <a:xfrm>
          <a:off x="7526407" y="5740907"/>
          <a:ext cx="301435" cy="463874"/>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118925</xdr:colOff>
      <xdr:row>35</xdr:row>
      <xdr:rowOff>188856</xdr:rowOff>
    </xdr:from>
    <xdr:to>
      <xdr:col>26</xdr:col>
      <xdr:colOff>110728</xdr:colOff>
      <xdr:row>36</xdr:row>
      <xdr:rowOff>168165</xdr:rowOff>
    </xdr:to>
    <xdr:sp macro="" textlink="">
      <xdr:nvSpPr>
        <xdr:cNvPr id="25" name="楕円 24">
          <a:extLst>
            <a:ext uri="{FF2B5EF4-FFF2-40B4-BE49-F238E27FC236}">
              <a16:creationId xmlns:a16="http://schemas.microsoft.com/office/drawing/2014/main" id="{CE507DA8-4F31-41FA-8064-EA0A4E42DCB3}"/>
            </a:ext>
          </a:extLst>
        </xdr:cNvPr>
        <xdr:cNvSpPr/>
      </xdr:nvSpPr>
      <xdr:spPr>
        <a:xfrm>
          <a:off x="7167425" y="5888616"/>
          <a:ext cx="273743" cy="200289"/>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103159</xdr:colOff>
      <xdr:row>37</xdr:row>
      <xdr:rowOff>178346</xdr:rowOff>
    </xdr:from>
    <xdr:to>
      <xdr:col>26</xdr:col>
      <xdr:colOff>94962</xdr:colOff>
      <xdr:row>38</xdr:row>
      <xdr:rowOff>147144</xdr:rowOff>
    </xdr:to>
    <xdr:sp macro="" textlink="">
      <xdr:nvSpPr>
        <xdr:cNvPr id="26" name="楕円 25">
          <a:extLst>
            <a:ext uri="{FF2B5EF4-FFF2-40B4-BE49-F238E27FC236}">
              <a16:creationId xmlns:a16="http://schemas.microsoft.com/office/drawing/2014/main" id="{D4B20E6D-F862-4DD1-96BD-29F6DFBFAC21}"/>
            </a:ext>
          </a:extLst>
        </xdr:cNvPr>
        <xdr:cNvSpPr/>
      </xdr:nvSpPr>
      <xdr:spPr>
        <a:xfrm>
          <a:off x="7151659" y="6320066"/>
          <a:ext cx="273743" cy="197398"/>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160966</xdr:colOff>
      <xdr:row>37</xdr:row>
      <xdr:rowOff>188857</xdr:rowOff>
    </xdr:from>
    <xdr:to>
      <xdr:col>27</xdr:col>
      <xdr:colOff>152769</xdr:colOff>
      <xdr:row>38</xdr:row>
      <xdr:rowOff>157655</xdr:rowOff>
    </xdr:to>
    <xdr:sp macro="" textlink="">
      <xdr:nvSpPr>
        <xdr:cNvPr id="27" name="楕円 26">
          <a:extLst>
            <a:ext uri="{FF2B5EF4-FFF2-40B4-BE49-F238E27FC236}">
              <a16:creationId xmlns:a16="http://schemas.microsoft.com/office/drawing/2014/main" id="{2EFF52BB-1D87-4E52-AA9A-BDCEC0703CAB}"/>
            </a:ext>
          </a:extLst>
        </xdr:cNvPr>
        <xdr:cNvSpPr/>
      </xdr:nvSpPr>
      <xdr:spPr>
        <a:xfrm>
          <a:off x="7491406" y="6330577"/>
          <a:ext cx="273743" cy="197398"/>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500743</xdr:colOff>
      <xdr:row>7</xdr:row>
      <xdr:rowOff>37014</xdr:rowOff>
    </xdr:from>
    <xdr:to>
      <xdr:col>29</xdr:col>
      <xdr:colOff>169817</xdr:colOff>
      <xdr:row>8</xdr:row>
      <xdr:rowOff>161109</xdr:rowOff>
    </xdr:to>
    <xdr:sp macro="" textlink="">
      <xdr:nvSpPr>
        <xdr:cNvPr id="28" name="楕円 27">
          <a:extLst>
            <a:ext uri="{FF2B5EF4-FFF2-40B4-BE49-F238E27FC236}">
              <a16:creationId xmlns:a16="http://schemas.microsoft.com/office/drawing/2014/main" id="{2C2043B4-5B90-4F82-99B1-4CF9FA709AAB}"/>
            </a:ext>
          </a:extLst>
        </xdr:cNvPr>
        <xdr:cNvSpPr/>
      </xdr:nvSpPr>
      <xdr:spPr>
        <a:xfrm>
          <a:off x="7838803" y="6674034"/>
          <a:ext cx="248194" cy="34507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195967</xdr:colOff>
      <xdr:row>3</xdr:row>
      <xdr:rowOff>41147</xdr:rowOff>
    </xdr:from>
    <xdr:to>
      <xdr:col>27</xdr:col>
      <xdr:colOff>215462</xdr:colOff>
      <xdr:row>5</xdr:row>
      <xdr:rowOff>63061</xdr:rowOff>
    </xdr:to>
    <xdr:sp macro="" textlink="">
      <xdr:nvSpPr>
        <xdr:cNvPr id="4" name="楕円 3">
          <a:extLst>
            <a:ext uri="{FF2B5EF4-FFF2-40B4-BE49-F238E27FC236}">
              <a16:creationId xmlns:a16="http://schemas.microsoft.com/office/drawing/2014/main" id="{1D06D3F0-BF30-4977-84C9-45EBA83C3CB1}"/>
            </a:ext>
          </a:extLst>
        </xdr:cNvPr>
        <xdr:cNvSpPr/>
      </xdr:nvSpPr>
      <xdr:spPr>
        <a:xfrm>
          <a:off x="7625467" y="650747"/>
          <a:ext cx="305245" cy="460064"/>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118925</xdr:colOff>
      <xdr:row>3</xdr:row>
      <xdr:rowOff>188856</xdr:rowOff>
    </xdr:from>
    <xdr:to>
      <xdr:col>26</xdr:col>
      <xdr:colOff>110728</xdr:colOff>
      <xdr:row>4</xdr:row>
      <xdr:rowOff>168165</xdr:rowOff>
    </xdr:to>
    <xdr:sp macro="" textlink="">
      <xdr:nvSpPr>
        <xdr:cNvPr id="5" name="楕円 4">
          <a:extLst>
            <a:ext uri="{FF2B5EF4-FFF2-40B4-BE49-F238E27FC236}">
              <a16:creationId xmlns:a16="http://schemas.microsoft.com/office/drawing/2014/main" id="{A0CB324F-8DBE-4A7A-90F4-CFAF8D851A1A}"/>
            </a:ext>
          </a:extLst>
        </xdr:cNvPr>
        <xdr:cNvSpPr/>
      </xdr:nvSpPr>
      <xdr:spPr>
        <a:xfrm>
          <a:off x="7262675" y="798456"/>
          <a:ext cx="277553" cy="198384"/>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103159</xdr:colOff>
      <xdr:row>5</xdr:row>
      <xdr:rowOff>178346</xdr:rowOff>
    </xdr:from>
    <xdr:to>
      <xdr:col>26</xdr:col>
      <xdr:colOff>94962</xdr:colOff>
      <xdr:row>6</xdr:row>
      <xdr:rowOff>147144</xdr:rowOff>
    </xdr:to>
    <xdr:sp macro="" textlink="">
      <xdr:nvSpPr>
        <xdr:cNvPr id="29" name="楕円 28">
          <a:extLst>
            <a:ext uri="{FF2B5EF4-FFF2-40B4-BE49-F238E27FC236}">
              <a16:creationId xmlns:a16="http://schemas.microsoft.com/office/drawing/2014/main" id="{B12E84B3-2ACF-4166-BE64-71593B29E548}"/>
            </a:ext>
          </a:extLst>
        </xdr:cNvPr>
        <xdr:cNvSpPr/>
      </xdr:nvSpPr>
      <xdr:spPr>
        <a:xfrm>
          <a:off x="7246909" y="1226096"/>
          <a:ext cx="277553" cy="197398"/>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160966</xdr:colOff>
      <xdr:row>5</xdr:row>
      <xdr:rowOff>188857</xdr:rowOff>
    </xdr:from>
    <xdr:to>
      <xdr:col>27</xdr:col>
      <xdr:colOff>152769</xdr:colOff>
      <xdr:row>6</xdr:row>
      <xdr:rowOff>157655</xdr:rowOff>
    </xdr:to>
    <xdr:sp macro="" textlink="">
      <xdr:nvSpPr>
        <xdr:cNvPr id="30" name="楕円 29">
          <a:extLst>
            <a:ext uri="{FF2B5EF4-FFF2-40B4-BE49-F238E27FC236}">
              <a16:creationId xmlns:a16="http://schemas.microsoft.com/office/drawing/2014/main" id="{DBA57846-34EA-472A-87A4-25CDED63BB10}"/>
            </a:ext>
          </a:extLst>
        </xdr:cNvPr>
        <xdr:cNvSpPr/>
      </xdr:nvSpPr>
      <xdr:spPr>
        <a:xfrm>
          <a:off x="7590466" y="1236607"/>
          <a:ext cx="277553" cy="197398"/>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195967</xdr:colOff>
      <xdr:row>11</xdr:row>
      <xdr:rowOff>41147</xdr:rowOff>
    </xdr:from>
    <xdr:to>
      <xdr:col>27</xdr:col>
      <xdr:colOff>215462</xdr:colOff>
      <xdr:row>13</xdr:row>
      <xdr:rowOff>63061</xdr:rowOff>
    </xdr:to>
    <xdr:sp macro="" textlink="">
      <xdr:nvSpPr>
        <xdr:cNvPr id="31" name="楕円 30">
          <a:extLst>
            <a:ext uri="{FF2B5EF4-FFF2-40B4-BE49-F238E27FC236}">
              <a16:creationId xmlns:a16="http://schemas.microsoft.com/office/drawing/2014/main" id="{C0B320EB-3BB9-4AFC-A817-D57F32654D01}"/>
            </a:ext>
          </a:extLst>
        </xdr:cNvPr>
        <xdr:cNvSpPr/>
      </xdr:nvSpPr>
      <xdr:spPr>
        <a:xfrm>
          <a:off x="7625467" y="2269997"/>
          <a:ext cx="305245" cy="460064"/>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118925</xdr:colOff>
      <xdr:row>11</xdr:row>
      <xdr:rowOff>188856</xdr:rowOff>
    </xdr:from>
    <xdr:to>
      <xdr:col>26</xdr:col>
      <xdr:colOff>110728</xdr:colOff>
      <xdr:row>12</xdr:row>
      <xdr:rowOff>168165</xdr:rowOff>
    </xdr:to>
    <xdr:sp macro="" textlink="">
      <xdr:nvSpPr>
        <xdr:cNvPr id="32" name="楕円 31">
          <a:extLst>
            <a:ext uri="{FF2B5EF4-FFF2-40B4-BE49-F238E27FC236}">
              <a16:creationId xmlns:a16="http://schemas.microsoft.com/office/drawing/2014/main" id="{FB3172F3-56CD-49CD-9DAB-7CEF4D412D9A}"/>
            </a:ext>
          </a:extLst>
        </xdr:cNvPr>
        <xdr:cNvSpPr/>
      </xdr:nvSpPr>
      <xdr:spPr>
        <a:xfrm>
          <a:off x="7262675" y="2417706"/>
          <a:ext cx="277553" cy="198384"/>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103159</xdr:colOff>
      <xdr:row>13</xdr:row>
      <xdr:rowOff>178346</xdr:rowOff>
    </xdr:from>
    <xdr:to>
      <xdr:col>26</xdr:col>
      <xdr:colOff>94962</xdr:colOff>
      <xdr:row>14</xdr:row>
      <xdr:rowOff>147144</xdr:rowOff>
    </xdr:to>
    <xdr:sp macro="" textlink="">
      <xdr:nvSpPr>
        <xdr:cNvPr id="33" name="楕円 32">
          <a:extLst>
            <a:ext uri="{FF2B5EF4-FFF2-40B4-BE49-F238E27FC236}">
              <a16:creationId xmlns:a16="http://schemas.microsoft.com/office/drawing/2014/main" id="{FC0374BF-9132-4883-B56D-B3F0A0DD401C}"/>
            </a:ext>
          </a:extLst>
        </xdr:cNvPr>
        <xdr:cNvSpPr/>
      </xdr:nvSpPr>
      <xdr:spPr>
        <a:xfrm>
          <a:off x="7246909" y="2845346"/>
          <a:ext cx="277553" cy="197398"/>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160966</xdr:colOff>
      <xdr:row>13</xdr:row>
      <xdr:rowOff>188857</xdr:rowOff>
    </xdr:from>
    <xdr:to>
      <xdr:col>27</xdr:col>
      <xdr:colOff>152769</xdr:colOff>
      <xdr:row>14</xdr:row>
      <xdr:rowOff>157655</xdr:rowOff>
    </xdr:to>
    <xdr:sp macro="" textlink="">
      <xdr:nvSpPr>
        <xdr:cNvPr id="34" name="楕円 33">
          <a:extLst>
            <a:ext uri="{FF2B5EF4-FFF2-40B4-BE49-F238E27FC236}">
              <a16:creationId xmlns:a16="http://schemas.microsoft.com/office/drawing/2014/main" id="{88E1DCC3-8064-4D77-8D78-5CA0D4735CAB}"/>
            </a:ext>
          </a:extLst>
        </xdr:cNvPr>
        <xdr:cNvSpPr/>
      </xdr:nvSpPr>
      <xdr:spPr>
        <a:xfrm>
          <a:off x="7590466" y="2855857"/>
          <a:ext cx="277553" cy="197398"/>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195967</xdr:colOff>
      <xdr:row>19</xdr:row>
      <xdr:rowOff>41147</xdr:rowOff>
    </xdr:from>
    <xdr:to>
      <xdr:col>27</xdr:col>
      <xdr:colOff>215462</xdr:colOff>
      <xdr:row>21</xdr:row>
      <xdr:rowOff>63061</xdr:rowOff>
    </xdr:to>
    <xdr:sp macro="" textlink="">
      <xdr:nvSpPr>
        <xdr:cNvPr id="35" name="楕円 34">
          <a:extLst>
            <a:ext uri="{FF2B5EF4-FFF2-40B4-BE49-F238E27FC236}">
              <a16:creationId xmlns:a16="http://schemas.microsoft.com/office/drawing/2014/main" id="{A6A2B36D-4477-4349-B473-977AB485C266}"/>
            </a:ext>
          </a:extLst>
        </xdr:cNvPr>
        <xdr:cNvSpPr/>
      </xdr:nvSpPr>
      <xdr:spPr>
        <a:xfrm>
          <a:off x="7625467" y="3889247"/>
          <a:ext cx="305245" cy="460064"/>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118925</xdr:colOff>
      <xdr:row>19</xdr:row>
      <xdr:rowOff>188856</xdr:rowOff>
    </xdr:from>
    <xdr:to>
      <xdr:col>26</xdr:col>
      <xdr:colOff>110728</xdr:colOff>
      <xdr:row>20</xdr:row>
      <xdr:rowOff>168165</xdr:rowOff>
    </xdr:to>
    <xdr:sp macro="" textlink="">
      <xdr:nvSpPr>
        <xdr:cNvPr id="36" name="楕円 35">
          <a:extLst>
            <a:ext uri="{FF2B5EF4-FFF2-40B4-BE49-F238E27FC236}">
              <a16:creationId xmlns:a16="http://schemas.microsoft.com/office/drawing/2014/main" id="{0D325185-63D1-4192-BD5D-5DC49E75F062}"/>
            </a:ext>
          </a:extLst>
        </xdr:cNvPr>
        <xdr:cNvSpPr/>
      </xdr:nvSpPr>
      <xdr:spPr>
        <a:xfrm>
          <a:off x="7262675" y="4036956"/>
          <a:ext cx="277553" cy="198384"/>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103159</xdr:colOff>
      <xdr:row>21</xdr:row>
      <xdr:rowOff>178346</xdr:rowOff>
    </xdr:from>
    <xdr:to>
      <xdr:col>26</xdr:col>
      <xdr:colOff>94962</xdr:colOff>
      <xdr:row>22</xdr:row>
      <xdr:rowOff>147144</xdr:rowOff>
    </xdr:to>
    <xdr:sp macro="" textlink="">
      <xdr:nvSpPr>
        <xdr:cNvPr id="37" name="楕円 36">
          <a:extLst>
            <a:ext uri="{FF2B5EF4-FFF2-40B4-BE49-F238E27FC236}">
              <a16:creationId xmlns:a16="http://schemas.microsoft.com/office/drawing/2014/main" id="{17F5945B-AA77-4824-97C9-264E404038B9}"/>
            </a:ext>
          </a:extLst>
        </xdr:cNvPr>
        <xdr:cNvSpPr/>
      </xdr:nvSpPr>
      <xdr:spPr>
        <a:xfrm>
          <a:off x="7246909" y="4464596"/>
          <a:ext cx="277553" cy="197398"/>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160966</xdr:colOff>
      <xdr:row>21</xdr:row>
      <xdr:rowOff>188857</xdr:rowOff>
    </xdr:from>
    <xdr:to>
      <xdr:col>27</xdr:col>
      <xdr:colOff>152769</xdr:colOff>
      <xdr:row>22</xdr:row>
      <xdr:rowOff>157655</xdr:rowOff>
    </xdr:to>
    <xdr:sp macro="" textlink="">
      <xdr:nvSpPr>
        <xdr:cNvPr id="38" name="楕円 37">
          <a:extLst>
            <a:ext uri="{FF2B5EF4-FFF2-40B4-BE49-F238E27FC236}">
              <a16:creationId xmlns:a16="http://schemas.microsoft.com/office/drawing/2014/main" id="{6779DDD2-1EFD-4EE5-81AC-3A913F482D60}"/>
            </a:ext>
          </a:extLst>
        </xdr:cNvPr>
        <xdr:cNvSpPr/>
      </xdr:nvSpPr>
      <xdr:spPr>
        <a:xfrm>
          <a:off x="7590466" y="4475107"/>
          <a:ext cx="277553" cy="197398"/>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195967</xdr:colOff>
      <xdr:row>27</xdr:row>
      <xdr:rowOff>41147</xdr:rowOff>
    </xdr:from>
    <xdr:to>
      <xdr:col>27</xdr:col>
      <xdr:colOff>215462</xdr:colOff>
      <xdr:row>29</xdr:row>
      <xdr:rowOff>63061</xdr:rowOff>
    </xdr:to>
    <xdr:sp macro="" textlink="">
      <xdr:nvSpPr>
        <xdr:cNvPr id="39" name="楕円 38">
          <a:extLst>
            <a:ext uri="{FF2B5EF4-FFF2-40B4-BE49-F238E27FC236}">
              <a16:creationId xmlns:a16="http://schemas.microsoft.com/office/drawing/2014/main" id="{CD1AE7A3-8F74-4388-B04D-1DE664EE857F}"/>
            </a:ext>
          </a:extLst>
        </xdr:cNvPr>
        <xdr:cNvSpPr/>
      </xdr:nvSpPr>
      <xdr:spPr>
        <a:xfrm>
          <a:off x="7625467" y="5508497"/>
          <a:ext cx="305245" cy="460064"/>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118925</xdr:colOff>
      <xdr:row>27</xdr:row>
      <xdr:rowOff>188856</xdr:rowOff>
    </xdr:from>
    <xdr:to>
      <xdr:col>26</xdr:col>
      <xdr:colOff>110728</xdr:colOff>
      <xdr:row>28</xdr:row>
      <xdr:rowOff>168165</xdr:rowOff>
    </xdr:to>
    <xdr:sp macro="" textlink="">
      <xdr:nvSpPr>
        <xdr:cNvPr id="40" name="楕円 39">
          <a:extLst>
            <a:ext uri="{FF2B5EF4-FFF2-40B4-BE49-F238E27FC236}">
              <a16:creationId xmlns:a16="http://schemas.microsoft.com/office/drawing/2014/main" id="{4CE3B43B-3C42-4729-9CBC-65367BCD16DA}"/>
            </a:ext>
          </a:extLst>
        </xdr:cNvPr>
        <xdr:cNvSpPr/>
      </xdr:nvSpPr>
      <xdr:spPr>
        <a:xfrm>
          <a:off x="7262675" y="5656206"/>
          <a:ext cx="277553" cy="198384"/>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103159</xdr:colOff>
      <xdr:row>29</xdr:row>
      <xdr:rowOff>178346</xdr:rowOff>
    </xdr:from>
    <xdr:to>
      <xdr:col>26</xdr:col>
      <xdr:colOff>94962</xdr:colOff>
      <xdr:row>30</xdr:row>
      <xdr:rowOff>147144</xdr:rowOff>
    </xdr:to>
    <xdr:sp macro="" textlink="">
      <xdr:nvSpPr>
        <xdr:cNvPr id="41" name="楕円 40">
          <a:extLst>
            <a:ext uri="{FF2B5EF4-FFF2-40B4-BE49-F238E27FC236}">
              <a16:creationId xmlns:a16="http://schemas.microsoft.com/office/drawing/2014/main" id="{DB6EDD58-2BB9-4D9C-8C69-E83BF79473F8}"/>
            </a:ext>
          </a:extLst>
        </xdr:cNvPr>
        <xdr:cNvSpPr/>
      </xdr:nvSpPr>
      <xdr:spPr>
        <a:xfrm>
          <a:off x="7246909" y="6083846"/>
          <a:ext cx="277553" cy="197398"/>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160966</xdr:colOff>
      <xdr:row>29</xdr:row>
      <xdr:rowOff>188857</xdr:rowOff>
    </xdr:from>
    <xdr:to>
      <xdr:col>27</xdr:col>
      <xdr:colOff>152769</xdr:colOff>
      <xdr:row>30</xdr:row>
      <xdr:rowOff>157655</xdr:rowOff>
    </xdr:to>
    <xdr:sp macro="" textlink="">
      <xdr:nvSpPr>
        <xdr:cNvPr id="42" name="楕円 41">
          <a:extLst>
            <a:ext uri="{FF2B5EF4-FFF2-40B4-BE49-F238E27FC236}">
              <a16:creationId xmlns:a16="http://schemas.microsoft.com/office/drawing/2014/main" id="{3268C938-F732-4985-93F9-74544D8C253B}"/>
            </a:ext>
          </a:extLst>
        </xdr:cNvPr>
        <xdr:cNvSpPr/>
      </xdr:nvSpPr>
      <xdr:spPr>
        <a:xfrm>
          <a:off x="7590466" y="6094357"/>
          <a:ext cx="277553" cy="197398"/>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195967</xdr:colOff>
      <xdr:row>43</xdr:row>
      <xdr:rowOff>41147</xdr:rowOff>
    </xdr:from>
    <xdr:to>
      <xdr:col>27</xdr:col>
      <xdr:colOff>215462</xdr:colOff>
      <xdr:row>45</xdr:row>
      <xdr:rowOff>63061</xdr:rowOff>
    </xdr:to>
    <xdr:sp macro="" textlink="">
      <xdr:nvSpPr>
        <xdr:cNvPr id="43" name="楕円 42">
          <a:extLst>
            <a:ext uri="{FF2B5EF4-FFF2-40B4-BE49-F238E27FC236}">
              <a16:creationId xmlns:a16="http://schemas.microsoft.com/office/drawing/2014/main" id="{FF8350C2-7FBA-4F55-BC11-AE804E74DC42}"/>
            </a:ext>
          </a:extLst>
        </xdr:cNvPr>
        <xdr:cNvSpPr/>
      </xdr:nvSpPr>
      <xdr:spPr>
        <a:xfrm>
          <a:off x="7625467" y="8746997"/>
          <a:ext cx="305245" cy="460064"/>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118925</xdr:colOff>
      <xdr:row>43</xdr:row>
      <xdr:rowOff>188856</xdr:rowOff>
    </xdr:from>
    <xdr:to>
      <xdr:col>26</xdr:col>
      <xdr:colOff>110728</xdr:colOff>
      <xdr:row>44</xdr:row>
      <xdr:rowOff>168165</xdr:rowOff>
    </xdr:to>
    <xdr:sp macro="" textlink="">
      <xdr:nvSpPr>
        <xdr:cNvPr id="44" name="楕円 43">
          <a:extLst>
            <a:ext uri="{FF2B5EF4-FFF2-40B4-BE49-F238E27FC236}">
              <a16:creationId xmlns:a16="http://schemas.microsoft.com/office/drawing/2014/main" id="{FD98E2F9-C334-4C38-8584-7B73962D3BBD}"/>
            </a:ext>
          </a:extLst>
        </xdr:cNvPr>
        <xdr:cNvSpPr/>
      </xdr:nvSpPr>
      <xdr:spPr>
        <a:xfrm>
          <a:off x="7262675" y="8894706"/>
          <a:ext cx="277553" cy="198384"/>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103159</xdr:colOff>
      <xdr:row>45</xdr:row>
      <xdr:rowOff>178346</xdr:rowOff>
    </xdr:from>
    <xdr:to>
      <xdr:col>26</xdr:col>
      <xdr:colOff>94962</xdr:colOff>
      <xdr:row>46</xdr:row>
      <xdr:rowOff>147144</xdr:rowOff>
    </xdr:to>
    <xdr:sp macro="" textlink="">
      <xdr:nvSpPr>
        <xdr:cNvPr id="45" name="楕円 44">
          <a:extLst>
            <a:ext uri="{FF2B5EF4-FFF2-40B4-BE49-F238E27FC236}">
              <a16:creationId xmlns:a16="http://schemas.microsoft.com/office/drawing/2014/main" id="{47E35BCC-63D2-446B-AB44-5A1A8EECCEA0}"/>
            </a:ext>
          </a:extLst>
        </xdr:cNvPr>
        <xdr:cNvSpPr/>
      </xdr:nvSpPr>
      <xdr:spPr>
        <a:xfrm>
          <a:off x="7246909" y="9322346"/>
          <a:ext cx="277553" cy="197398"/>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160966</xdr:colOff>
      <xdr:row>45</xdr:row>
      <xdr:rowOff>188857</xdr:rowOff>
    </xdr:from>
    <xdr:to>
      <xdr:col>27</xdr:col>
      <xdr:colOff>152769</xdr:colOff>
      <xdr:row>46</xdr:row>
      <xdr:rowOff>157655</xdr:rowOff>
    </xdr:to>
    <xdr:sp macro="" textlink="">
      <xdr:nvSpPr>
        <xdr:cNvPr id="46" name="楕円 45">
          <a:extLst>
            <a:ext uri="{FF2B5EF4-FFF2-40B4-BE49-F238E27FC236}">
              <a16:creationId xmlns:a16="http://schemas.microsoft.com/office/drawing/2014/main" id="{AE373027-18EC-4ABE-AE0A-8517EE0A5AC3}"/>
            </a:ext>
          </a:extLst>
        </xdr:cNvPr>
        <xdr:cNvSpPr/>
      </xdr:nvSpPr>
      <xdr:spPr>
        <a:xfrm>
          <a:off x="7590466" y="9332857"/>
          <a:ext cx="277553" cy="197398"/>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195967</xdr:colOff>
      <xdr:row>35</xdr:row>
      <xdr:rowOff>41147</xdr:rowOff>
    </xdr:from>
    <xdr:to>
      <xdr:col>27</xdr:col>
      <xdr:colOff>215462</xdr:colOff>
      <xdr:row>37</xdr:row>
      <xdr:rowOff>63061</xdr:rowOff>
    </xdr:to>
    <xdr:sp macro="" textlink="">
      <xdr:nvSpPr>
        <xdr:cNvPr id="47" name="楕円 46">
          <a:extLst>
            <a:ext uri="{FF2B5EF4-FFF2-40B4-BE49-F238E27FC236}">
              <a16:creationId xmlns:a16="http://schemas.microsoft.com/office/drawing/2014/main" id="{10206C19-76B4-4089-A72C-488AE952A9F4}"/>
            </a:ext>
          </a:extLst>
        </xdr:cNvPr>
        <xdr:cNvSpPr/>
      </xdr:nvSpPr>
      <xdr:spPr>
        <a:xfrm>
          <a:off x="7625467" y="7127747"/>
          <a:ext cx="305245" cy="460064"/>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118925</xdr:colOff>
      <xdr:row>35</xdr:row>
      <xdr:rowOff>188856</xdr:rowOff>
    </xdr:from>
    <xdr:to>
      <xdr:col>26</xdr:col>
      <xdr:colOff>110728</xdr:colOff>
      <xdr:row>36</xdr:row>
      <xdr:rowOff>168165</xdr:rowOff>
    </xdr:to>
    <xdr:sp macro="" textlink="">
      <xdr:nvSpPr>
        <xdr:cNvPr id="48" name="楕円 47">
          <a:extLst>
            <a:ext uri="{FF2B5EF4-FFF2-40B4-BE49-F238E27FC236}">
              <a16:creationId xmlns:a16="http://schemas.microsoft.com/office/drawing/2014/main" id="{FACA480C-2267-412E-83CF-AFD78D15F65D}"/>
            </a:ext>
          </a:extLst>
        </xdr:cNvPr>
        <xdr:cNvSpPr/>
      </xdr:nvSpPr>
      <xdr:spPr>
        <a:xfrm>
          <a:off x="7262675" y="7275456"/>
          <a:ext cx="277553" cy="198384"/>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103159</xdr:colOff>
      <xdr:row>37</xdr:row>
      <xdr:rowOff>178346</xdr:rowOff>
    </xdr:from>
    <xdr:to>
      <xdr:col>26</xdr:col>
      <xdr:colOff>94962</xdr:colOff>
      <xdr:row>38</xdr:row>
      <xdr:rowOff>147144</xdr:rowOff>
    </xdr:to>
    <xdr:sp macro="" textlink="">
      <xdr:nvSpPr>
        <xdr:cNvPr id="49" name="楕円 48">
          <a:extLst>
            <a:ext uri="{FF2B5EF4-FFF2-40B4-BE49-F238E27FC236}">
              <a16:creationId xmlns:a16="http://schemas.microsoft.com/office/drawing/2014/main" id="{31A5D6CA-01BE-4B91-B55D-EA6A28201CAF}"/>
            </a:ext>
          </a:extLst>
        </xdr:cNvPr>
        <xdr:cNvSpPr/>
      </xdr:nvSpPr>
      <xdr:spPr>
        <a:xfrm>
          <a:off x="7246909" y="7703096"/>
          <a:ext cx="277553" cy="197398"/>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160966</xdr:colOff>
      <xdr:row>37</xdr:row>
      <xdr:rowOff>188857</xdr:rowOff>
    </xdr:from>
    <xdr:to>
      <xdr:col>27</xdr:col>
      <xdr:colOff>152769</xdr:colOff>
      <xdr:row>38</xdr:row>
      <xdr:rowOff>157655</xdr:rowOff>
    </xdr:to>
    <xdr:sp macro="" textlink="">
      <xdr:nvSpPr>
        <xdr:cNvPr id="50" name="楕円 49">
          <a:extLst>
            <a:ext uri="{FF2B5EF4-FFF2-40B4-BE49-F238E27FC236}">
              <a16:creationId xmlns:a16="http://schemas.microsoft.com/office/drawing/2014/main" id="{FBB0DA2F-EDF7-4739-B18F-DD2BFCAE69FA}"/>
            </a:ext>
          </a:extLst>
        </xdr:cNvPr>
        <xdr:cNvSpPr/>
      </xdr:nvSpPr>
      <xdr:spPr>
        <a:xfrm>
          <a:off x="7590466" y="7713607"/>
          <a:ext cx="277553" cy="197398"/>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500743</xdr:colOff>
      <xdr:row>7</xdr:row>
      <xdr:rowOff>37014</xdr:rowOff>
    </xdr:from>
    <xdr:to>
      <xdr:col>29</xdr:col>
      <xdr:colOff>169817</xdr:colOff>
      <xdr:row>8</xdr:row>
      <xdr:rowOff>161109</xdr:rowOff>
    </xdr:to>
    <xdr:sp macro="" textlink="">
      <xdr:nvSpPr>
        <xdr:cNvPr id="51" name="楕円 50">
          <a:extLst>
            <a:ext uri="{FF2B5EF4-FFF2-40B4-BE49-F238E27FC236}">
              <a16:creationId xmlns:a16="http://schemas.microsoft.com/office/drawing/2014/main" id="{493EB351-E9C7-413B-9456-66C4AB60077A}"/>
            </a:ext>
          </a:extLst>
        </xdr:cNvPr>
        <xdr:cNvSpPr/>
      </xdr:nvSpPr>
      <xdr:spPr>
        <a:xfrm>
          <a:off x="8797018" y="1532439"/>
          <a:ext cx="250099" cy="34317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10</xdr:col>
      <xdr:colOff>11158</xdr:colOff>
      <xdr:row>37</xdr:row>
      <xdr:rowOff>87632</xdr:rowOff>
    </xdr:from>
    <xdr:to>
      <xdr:col>10</xdr:col>
      <xdr:colOff>283845</xdr:colOff>
      <xdr:row>38</xdr:row>
      <xdr:rowOff>94161</xdr:rowOff>
    </xdr:to>
    <xdr:sp macro="" textlink="">
      <xdr:nvSpPr>
        <xdr:cNvPr id="2" name="楕円 1">
          <a:extLst>
            <a:ext uri="{FF2B5EF4-FFF2-40B4-BE49-F238E27FC236}">
              <a16:creationId xmlns:a16="http://schemas.microsoft.com/office/drawing/2014/main" id="{BB3CBA96-9857-4DCD-9923-B6B90C0B5CD0}"/>
            </a:ext>
          </a:extLst>
        </xdr:cNvPr>
        <xdr:cNvSpPr/>
      </xdr:nvSpPr>
      <xdr:spPr>
        <a:xfrm>
          <a:off x="2868658" y="8221982"/>
          <a:ext cx="272687" cy="225604"/>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2722</xdr:colOff>
      <xdr:row>35</xdr:row>
      <xdr:rowOff>126548</xdr:rowOff>
    </xdr:from>
    <xdr:to>
      <xdr:col>17</xdr:col>
      <xdr:colOff>281396</xdr:colOff>
      <xdr:row>36</xdr:row>
      <xdr:rowOff>180702</xdr:rowOff>
    </xdr:to>
    <xdr:sp macro="" textlink="">
      <xdr:nvSpPr>
        <xdr:cNvPr id="3" name="楕円 2">
          <a:extLst>
            <a:ext uri="{FF2B5EF4-FFF2-40B4-BE49-F238E27FC236}">
              <a16:creationId xmlns:a16="http://schemas.microsoft.com/office/drawing/2014/main" id="{9519897B-744B-434E-A7F9-B30277E39DE2}"/>
            </a:ext>
          </a:extLst>
        </xdr:cNvPr>
        <xdr:cNvSpPr/>
      </xdr:nvSpPr>
      <xdr:spPr>
        <a:xfrm>
          <a:off x="4860472" y="8260898"/>
          <a:ext cx="278674" cy="225604"/>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138793</xdr:colOff>
      <xdr:row>33</xdr:row>
      <xdr:rowOff>37014</xdr:rowOff>
    </xdr:from>
    <xdr:to>
      <xdr:col>24</xdr:col>
      <xdr:colOff>103142</xdr:colOff>
      <xdr:row>34</xdr:row>
      <xdr:rowOff>161109</xdr:rowOff>
    </xdr:to>
    <xdr:sp macro="" textlink="">
      <xdr:nvSpPr>
        <xdr:cNvPr id="4" name="楕円 3">
          <a:extLst>
            <a:ext uri="{FF2B5EF4-FFF2-40B4-BE49-F238E27FC236}">
              <a16:creationId xmlns:a16="http://schemas.microsoft.com/office/drawing/2014/main" id="{0C0A6622-409B-4BDE-A615-206F10745D63}"/>
            </a:ext>
          </a:extLst>
        </xdr:cNvPr>
        <xdr:cNvSpPr/>
      </xdr:nvSpPr>
      <xdr:spPr>
        <a:xfrm>
          <a:off x="6711043" y="7342689"/>
          <a:ext cx="250099" cy="343170"/>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164437</xdr:colOff>
      <xdr:row>41</xdr:row>
      <xdr:rowOff>151507</xdr:rowOff>
    </xdr:from>
    <xdr:to>
      <xdr:col>26</xdr:col>
      <xdr:colOff>438245</xdr:colOff>
      <xdr:row>42</xdr:row>
      <xdr:rowOff>158035</xdr:rowOff>
    </xdr:to>
    <xdr:sp macro="" textlink="">
      <xdr:nvSpPr>
        <xdr:cNvPr id="5" name="楕円 4">
          <a:extLst>
            <a:ext uri="{FF2B5EF4-FFF2-40B4-BE49-F238E27FC236}">
              <a16:creationId xmlns:a16="http://schemas.microsoft.com/office/drawing/2014/main" id="{D563DADD-5141-4057-876A-C16F409DC853}"/>
            </a:ext>
          </a:extLst>
        </xdr:cNvPr>
        <xdr:cNvSpPr/>
      </xdr:nvSpPr>
      <xdr:spPr>
        <a:xfrm>
          <a:off x="7593937" y="8981182"/>
          <a:ext cx="273808" cy="225603"/>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189539</xdr:colOff>
      <xdr:row>43</xdr:row>
      <xdr:rowOff>45980</xdr:rowOff>
    </xdr:from>
    <xdr:to>
      <xdr:col>26</xdr:col>
      <xdr:colOff>441319</xdr:colOff>
      <xdr:row>44</xdr:row>
      <xdr:rowOff>161110</xdr:rowOff>
    </xdr:to>
    <xdr:sp macro="" textlink="">
      <xdr:nvSpPr>
        <xdr:cNvPr id="7" name="楕円 6">
          <a:extLst>
            <a:ext uri="{FF2B5EF4-FFF2-40B4-BE49-F238E27FC236}">
              <a16:creationId xmlns:a16="http://schemas.microsoft.com/office/drawing/2014/main" id="{FC12C8E0-0305-402B-BD04-DF3F4803BBE0}"/>
            </a:ext>
          </a:extLst>
        </xdr:cNvPr>
        <xdr:cNvSpPr/>
      </xdr:nvSpPr>
      <xdr:spPr>
        <a:xfrm>
          <a:off x="7619039" y="9313805"/>
          <a:ext cx="251780" cy="34373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272014</xdr:colOff>
      <xdr:row>42</xdr:row>
      <xdr:rowOff>122372</xdr:rowOff>
    </xdr:from>
    <xdr:to>
      <xdr:col>4</xdr:col>
      <xdr:colOff>258951</xdr:colOff>
      <xdr:row>43</xdr:row>
      <xdr:rowOff>128900</xdr:rowOff>
    </xdr:to>
    <xdr:sp macro="" textlink="">
      <xdr:nvSpPr>
        <xdr:cNvPr id="8" name="楕円 7">
          <a:extLst>
            <a:ext uri="{FF2B5EF4-FFF2-40B4-BE49-F238E27FC236}">
              <a16:creationId xmlns:a16="http://schemas.microsoft.com/office/drawing/2014/main" id="{145CC1EA-A2C0-4D7D-869D-24E5AE4CDF29}"/>
            </a:ext>
          </a:extLst>
        </xdr:cNvPr>
        <xdr:cNvSpPr/>
      </xdr:nvSpPr>
      <xdr:spPr>
        <a:xfrm>
          <a:off x="1129264" y="9561647"/>
          <a:ext cx="272687" cy="225603"/>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mailto:soni.ji@niye.go.jp" TargetMode="External"/><Relationship Id="rId1" Type="http://schemas.openxmlformats.org/officeDocument/2006/relationships/hyperlink" Target="mailto:soni@niye.go.jp" TargetMode="External"/><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EBACC4-A3B1-4916-AC29-82490A0C3D7B}">
  <sheetPr>
    <pageSetUpPr fitToPage="1"/>
  </sheetPr>
  <dimension ref="A1:AT54"/>
  <sheetViews>
    <sheetView showGridLines="0" showZeros="0" tabSelected="1" view="pageBreakPreview" zoomScale="115" zoomScaleNormal="100" zoomScaleSheetLayoutView="115" workbookViewId="0">
      <selection activeCell="AE33" sqref="AE33"/>
    </sheetView>
  </sheetViews>
  <sheetFormatPr defaultColWidth="7.625" defaultRowHeight="13.5"/>
  <cols>
    <col min="1" max="26" width="3.75" style="72" customWidth="1"/>
    <col min="27" max="27" width="7.625" style="72" customWidth="1"/>
    <col min="28" max="30" width="7.625" style="72"/>
    <col min="31" max="31" width="18.375" style="72" customWidth="1"/>
    <col min="32" max="262" width="7.625" style="72"/>
    <col min="263" max="263" width="3.75" style="72" customWidth="1"/>
    <col min="264" max="264" width="4.625" style="72" customWidth="1"/>
    <col min="265" max="265" width="5.125" style="72" customWidth="1"/>
    <col min="266" max="266" width="3.125" style="72" customWidth="1"/>
    <col min="267" max="267" width="5.125" style="72" customWidth="1"/>
    <col min="268" max="268" width="3.125" style="72" customWidth="1"/>
    <col min="269" max="269" width="7.625" style="72" customWidth="1"/>
    <col min="270" max="270" width="3.625" style="72" customWidth="1"/>
    <col min="271" max="271" width="4.625" style="72" customWidth="1"/>
    <col min="272" max="272" width="5.125" style="72" customWidth="1"/>
    <col min="273" max="273" width="3.125" style="72" customWidth="1"/>
    <col min="274" max="275" width="7.625" style="72" customWidth="1"/>
    <col min="276" max="276" width="3.125" style="72" customWidth="1"/>
    <col min="277" max="277" width="5.125" style="72" customWidth="1"/>
    <col min="278" max="279" width="7.625" style="72" customWidth="1"/>
    <col min="280" max="280" width="3.625" style="72" customWidth="1"/>
    <col min="281" max="281" width="5.25" style="72" customWidth="1"/>
    <col min="282" max="518" width="7.625" style="72"/>
    <col min="519" max="519" width="3.75" style="72" customWidth="1"/>
    <col min="520" max="520" width="4.625" style="72" customWidth="1"/>
    <col min="521" max="521" width="5.125" style="72" customWidth="1"/>
    <col min="522" max="522" width="3.125" style="72" customWidth="1"/>
    <col min="523" max="523" width="5.125" style="72" customWidth="1"/>
    <col min="524" max="524" width="3.125" style="72" customWidth="1"/>
    <col min="525" max="525" width="7.625" style="72" customWidth="1"/>
    <col min="526" max="526" width="3.625" style="72" customWidth="1"/>
    <col min="527" max="527" width="4.625" style="72" customWidth="1"/>
    <col min="528" max="528" width="5.125" style="72" customWidth="1"/>
    <col min="529" max="529" width="3.125" style="72" customWidth="1"/>
    <col min="530" max="531" width="7.625" style="72" customWidth="1"/>
    <col min="532" max="532" width="3.125" style="72" customWidth="1"/>
    <col min="533" max="533" width="5.125" style="72" customWidth="1"/>
    <col min="534" max="535" width="7.625" style="72" customWidth="1"/>
    <col min="536" max="536" width="3.625" style="72" customWidth="1"/>
    <col min="537" max="537" width="5.25" style="72" customWidth="1"/>
    <col min="538" max="774" width="7.625" style="72"/>
    <col min="775" max="775" width="3.75" style="72" customWidth="1"/>
    <col min="776" max="776" width="4.625" style="72" customWidth="1"/>
    <col min="777" max="777" width="5.125" style="72" customWidth="1"/>
    <col min="778" max="778" width="3.125" style="72" customWidth="1"/>
    <col min="779" max="779" width="5.125" style="72" customWidth="1"/>
    <col min="780" max="780" width="3.125" style="72" customWidth="1"/>
    <col min="781" max="781" width="7.625" style="72" customWidth="1"/>
    <col min="782" max="782" width="3.625" style="72" customWidth="1"/>
    <col min="783" max="783" width="4.625" style="72" customWidth="1"/>
    <col min="784" max="784" width="5.125" style="72" customWidth="1"/>
    <col min="785" max="785" width="3.125" style="72" customWidth="1"/>
    <col min="786" max="787" width="7.625" style="72" customWidth="1"/>
    <col min="788" max="788" width="3.125" style="72" customWidth="1"/>
    <col min="789" max="789" width="5.125" style="72" customWidth="1"/>
    <col min="790" max="791" width="7.625" style="72" customWidth="1"/>
    <col min="792" max="792" width="3.625" style="72" customWidth="1"/>
    <col min="793" max="793" width="5.25" style="72" customWidth="1"/>
    <col min="794" max="1030" width="7.625" style="72"/>
    <col min="1031" max="1031" width="3.75" style="72" customWidth="1"/>
    <col min="1032" max="1032" width="4.625" style="72" customWidth="1"/>
    <col min="1033" max="1033" width="5.125" style="72" customWidth="1"/>
    <col min="1034" max="1034" width="3.125" style="72" customWidth="1"/>
    <col min="1035" max="1035" width="5.125" style="72" customWidth="1"/>
    <col min="1036" max="1036" width="3.125" style="72" customWidth="1"/>
    <col min="1037" max="1037" width="7.625" style="72" customWidth="1"/>
    <col min="1038" max="1038" width="3.625" style="72" customWidth="1"/>
    <col min="1039" max="1039" width="4.625" style="72" customWidth="1"/>
    <col min="1040" max="1040" width="5.125" style="72" customWidth="1"/>
    <col min="1041" max="1041" width="3.125" style="72" customWidth="1"/>
    <col min="1042" max="1043" width="7.625" style="72" customWidth="1"/>
    <col min="1044" max="1044" width="3.125" style="72" customWidth="1"/>
    <col min="1045" max="1045" width="5.125" style="72" customWidth="1"/>
    <col min="1046" max="1047" width="7.625" style="72" customWidth="1"/>
    <col min="1048" max="1048" width="3.625" style="72" customWidth="1"/>
    <col min="1049" max="1049" width="5.25" style="72" customWidth="1"/>
    <col min="1050" max="1286" width="7.625" style="72"/>
    <col min="1287" max="1287" width="3.75" style="72" customWidth="1"/>
    <col min="1288" max="1288" width="4.625" style="72" customWidth="1"/>
    <col min="1289" max="1289" width="5.125" style="72" customWidth="1"/>
    <col min="1290" max="1290" width="3.125" style="72" customWidth="1"/>
    <col min="1291" max="1291" width="5.125" style="72" customWidth="1"/>
    <col min="1292" max="1292" width="3.125" style="72" customWidth="1"/>
    <col min="1293" max="1293" width="7.625" style="72" customWidth="1"/>
    <col min="1294" max="1294" width="3.625" style="72" customWidth="1"/>
    <col min="1295" max="1295" width="4.625" style="72" customWidth="1"/>
    <col min="1296" max="1296" width="5.125" style="72" customWidth="1"/>
    <col min="1297" max="1297" width="3.125" style="72" customWidth="1"/>
    <col min="1298" max="1299" width="7.625" style="72" customWidth="1"/>
    <col min="1300" max="1300" width="3.125" style="72" customWidth="1"/>
    <col min="1301" max="1301" width="5.125" style="72" customWidth="1"/>
    <col min="1302" max="1303" width="7.625" style="72" customWidth="1"/>
    <col min="1304" max="1304" width="3.625" style="72" customWidth="1"/>
    <col min="1305" max="1305" width="5.25" style="72" customWidth="1"/>
    <col min="1306" max="1542" width="7.625" style="72"/>
    <col min="1543" max="1543" width="3.75" style="72" customWidth="1"/>
    <col min="1544" max="1544" width="4.625" style="72" customWidth="1"/>
    <col min="1545" max="1545" width="5.125" style="72" customWidth="1"/>
    <col min="1546" max="1546" width="3.125" style="72" customWidth="1"/>
    <col min="1547" max="1547" width="5.125" style="72" customWidth="1"/>
    <col min="1548" max="1548" width="3.125" style="72" customWidth="1"/>
    <col min="1549" max="1549" width="7.625" style="72" customWidth="1"/>
    <col min="1550" max="1550" width="3.625" style="72" customWidth="1"/>
    <col min="1551" max="1551" width="4.625" style="72" customWidth="1"/>
    <col min="1552" max="1552" width="5.125" style="72" customWidth="1"/>
    <col min="1553" max="1553" width="3.125" style="72" customWidth="1"/>
    <col min="1554" max="1555" width="7.625" style="72" customWidth="1"/>
    <col min="1556" max="1556" width="3.125" style="72" customWidth="1"/>
    <col min="1557" max="1557" width="5.125" style="72" customWidth="1"/>
    <col min="1558" max="1559" width="7.625" style="72" customWidth="1"/>
    <col min="1560" max="1560" width="3.625" style="72" customWidth="1"/>
    <col min="1561" max="1561" width="5.25" style="72" customWidth="1"/>
    <col min="1562" max="1798" width="7.625" style="72"/>
    <col min="1799" max="1799" width="3.75" style="72" customWidth="1"/>
    <col min="1800" max="1800" width="4.625" style="72" customWidth="1"/>
    <col min="1801" max="1801" width="5.125" style="72" customWidth="1"/>
    <col min="1802" max="1802" width="3.125" style="72" customWidth="1"/>
    <col min="1803" max="1803" width="5.125" style="72" customWidth="1"/>
    <col min="1804" max="1804" width="3.125" style="72" customWidth="1"/>
    <col min="1805" max="1805" width="7.625" style="72" customWidth="1"/>
    <col min="1806" max="1806" width="3.625" style="72" customWidth="1"/>
    <col min="1807" max="1807" width="4.625" style="72" customWidth="1"/>
    <col min="1808" max="1808" width="5.125" style="72" customWidth="1"/>
    <col min="1809" max="1809" width="3.125" style="72" customWidth="1"/>
    <col min="1810" max="1811" width="7.625" style="72" customWidth="1"/>
    <col min="1812" max="1812" width="3.125" style="72" customWidth="1"/>
    <col min="1813" max="1813" width="5.125" style="72" customWidth="1"/>
    <col min="1814" max="1815" width="7.625" style="72" customWidth="1"/>
    <col min="1816" max="1816" width="3.625" style="72" customWidth="1"/>
    <col min="1817" max="1817" width="5.25" style="72" customWidth="1"/>
    <col min="1818" max="2054" width="7.625" style="72"/>
    <col min="2055" max="2055" width="3.75" style="72" customWidth="1"/>
    <col min="2056" max="2056" width="4.625" style="72" customWidth="1"/>
    <col min="2057" max="2057" width="5.125" style="72" customWidth="1"/>
    <col min="2058" max="2058" width="3.125" style="72" customWidth="1"/>
    <col min="2059" max="2059" width="5.125" style="72" customWidth="1"/>
    <col min="2060" max="2060" width="3.125" style="72" customWidth="1"/>
    <col min="2061" max="2061" width="7.625" style="72" customWidth="1"/>
    <col min="2062" max="2062" width="3.625" style="72" customWidth="1"/>
    <col min="2063" max="2063" width="4.625" style="72" customWidth="1"/>
    <col min="2064" max="2064" width="5.125" style="72" customWidth="1"/>
    <col min="2065" max="2065" width="3.125" style="72" customWidth="1"/>
    <col min="2066" max="2067" width="7.625" style="72" customWidth="1"/>
    <col min="2068" max="2068" width="3.125" style="72" customWidth="1"/>
    <col min="2069" max="2069" width="5.125" style="72" customWidth="1"/>
    <col min="2070" max="2071" width="7.625" style="72" customWidth="1"/>
    <col min="2072" max="2072" width="3.625" style="72" customWidth="1"/>
    <col min="2073" max="2073" width="5.25" style="72" customWidth="1"/>
    <col min="2074" max="2310" width="7.625" style="72"/>
    <col min="2311" max="2311" width="3.75" style="72" customWidth="1"/>
    <col min="2312" max="2312" width="4.625" style="72" customWidth="1"/>
    <col min="2313" max="2313" width="5.125" style="72" customWidth="1"/>
    <col min="2314" max="2314" width="3.125" style="72" customWidth="1"/>
    <col min="2315" max="2315" width="5.125" style="72" customWidth="1"/>
    <col min="2316" max="2316" width="3.125" style="72" customWidth="1"/>
    <col min="2317" max="2317" width="7.625" style="72" customWidth="1"/>
    <col min="2318" max="2318" width="3.625" style="72" customWidth="1"/>
    <col min="2319" max="2319" width="4.625" style="72" customWidth="1"/>
    <col min="2320" max="2320" width="5.125" style="72" customWidth="1"/>
    <col min="2321" max="2321" width="3.125" style="72" customWidth="1"/>
    <col min="2322" max="2323" width="7.625" style="72" customWidth="1"/>
    <col min="2324" max="2324" width="3.125" style="72" customWidth="1"/>
    <col min="2325" max="2325" width="5.125" style="72" customWidth="1"/>
    <col min="2326" max="2327" width="7.625" style="72" customWidth="1"/>
    <col min="2328" max="2328" width="3.625" style="72" customWidth="1"/>
    <col min="2329" max="2329" width="5.25" style="72" customWidth="1"/>
    <col min="2330" max="2566" width="7.625" style="72"/>
    <col min="2567" max="2567" width="3.75" style="72" customWidth="1"/>
    <col min="2568" max="2568" width="4.625" style="72" customWidth="1"/>
    <col min="2569" max="2569" width="5.125" style="72" customWidth="1"/>
    <col min="2570" max="2570" width="3.125" style="72" customWidth="1"/>
    <col min="2571" max="2571" width="5.125" style="72" customWidth="1"/>
    <col min="2572" max="2572" width="3.125" style="72" customWidth="1"/>
    <col min="2573" max="2573" width="7.625" style="72" customWidth="1"/>
    <col min="2574" max="2574" width="3.625" style="72" customWidth="1"/>
    <col min="2575" max="2575" width="4.625" style="72" customWidth="1"/>
    <col min="2576" max="2576" width="5.125" style="72" customWidth="1"/>
    <col min="2577" max="2577" width="3.125" style="72" customWidth="1"/>
    <col min="2578" max="2579" width="7.625" style="72" customWidth="1"/>
    <col min="2580" max="2580" width="3.125" style="72" customWidth="1"/>
    <col min="2581" max="2581" width="5.125" style="72" customWidth="1"/>
    <col min="2582" max="2583" width="7.625" style="72" customWidth="1"/>
    <col min="2584" max="2584" width="3.625" style="72" customWidth="1"/>
    <col min="2585" max="2585" width="5.25" style="72" customWidth="1"/>
    <col min="2586" max="2822" width="7.625" style="72"/>
    <col min="2823" max="2823" width="3.75" style="72" customWidth="1"/>
    <col min="2824" max="2824" width="4.625" style="72" customWidth="1"/>
    <col min="2825" max="2825" width="5.125" style="72" customWidth="1"/>
    <col min="2826" max="2826" width="3.125" style="72" customWidth="1"/>
    <col min="2827" max="2827" width="5.125" style="72" customWidth="1"/>
    <col min="2828" max="2828" width="3.125" style="72" customWidth="1"/>
    <col min="2829" max="2829" width="7.625" style="72" customWidth="1"/>
    <col min="2830" max="2830" width="3.625" style="72" customWidth="1"/>
    <col min="2831" max="2831" width="4.625" style="72" customWidth="1"/>
    <col min="2832" max="2832" width="5.125" style="72" customWidth="1"/>
    <col min="2833" max="2833" width="3.125" style="72" customWidth="1"/>
    <col min="2834" max="2835" width="7.625" style="72" customWidth="1"/>
    <col min="2836" max="2836" width="3.125" style="72" customWidth="1"/>
    <col min="2837" max="2837" width="5.125" style="72" customWidth="1"/>
    <col min="2838" max="2839" width="7.625" style="72" customWidth="1"/>
    <col min="2840" max="2840" width="3.625" style="72" customWidth="1"/>
    <col min="2841" max="2841" width="5.25" style="72" customWidth="1"/>
    <col min="2842" max="3078" width="7.625" style="72"/>
    <col min="3079" max="3079" width="3.75" style="72" customWidth="1"/>
    <col min="3080" max="3080" width="4.625" style="72" customWidth="1"/>
    <col min="3081" max="3081" width="5.125" style="72" customWidth="1"/>
    <col min="3082" max="3082" width="3.125" style="72" customWidth="1"/>
    <col min="3083" max="3083" width="5.125" style="72" customWidth="1"/>
    <col min="3084" max="3084" width="3.125" style="72" customWidth="1"/>
    <col min="3085" max="3085" width="7.625" style="72" customWidth="1"/>
    <col min="3086" max="3086" width="3.625" style="72" customWidth="1"/>
    <col min="3087" max="3087" width="4.625" style="72" customWidth="1"/>
    <col min="3088" max="3088" width="5.125" style="72" customWidth="1"/>
    <col min="3089" max="3089" width="3.125" style="72" customWidth="1"/>
    <col min="3090" max="3091" width="7.625" style="72" customWidth="1"/>
    <col min="3092" max="3092" width="3.125" style="72" customWidth="1"/>
    <col min="3093" max="3093" width="5.125" style="72" customWidth="1"/>
    <col min="3094" max="3095" width="7.625" style="72" customWidth="1"/>
    <col min="3096" max="3096" width="3.625" style="72" customWidth="1"/>
    <col min="3097" max="3097" width="5.25" style="72" customWidth="1"/>
    <col min="3098" max="3334" width="7.625" style="72"/>
    <col min="3335" max="3335" width="3.75" style="72" customWidth="1"/>
    <col min="3336" max="3336" width="4.625" style="72" customWidth="1"/>
    <col min="3337" max="3337" width="5.125" style="72" customWidth="1"/>
    <col min="3338" max="3338" width="3.125" style="72" customWidth="1"/>
    <col min="3339" max="3339" width="5.125" style="72" customWidth="1"/>
    <col min="3340" max="3340" width="3.125" style="72" customWidth="1"/>
    <col min="3341" max="3341" width="7.625" style="72" customWidth="1"/>
    <col min="3342" max="3342" width="3.625" style="72" customWidth="1"/>
    <col min="3343" max="3343" width="4.625" style="72" customWidth="1"/>
    <col min="3344" max="3344" width="5.125" style="72" customWidth="1"/>
    <col min="3345" max="3345" width="3.125" style="72" customWidth="1"/>
    <col min="3346" max="3347" width="7.625" style="72" customWidth="1"/>
    <col min="3348" max="3348" width="3.125" style="72" customWidth="1"/>
    <col min="3349" max="3349" width="5.125" style="72" customWidth="1"/>
    <col min="3350" max="3351" width="7.625" style="72" customWidth="1"/>
    <col min="3352" max="3352" width="3.625" style="72" customWidth="1"/>
    <col min="3353" max="3353" width="5.25" style="72" customWidth="1"/>
    <col min="3354" max="3590" width="7.625" style="72"/>
    <col min="3591" max="3591" width="3.75" style="72" customWidth="1"/>
    <col min="3592" max="3592" width="4.625" style="72" customWidth="1"/>
    <col min="3593" max="3593" width="5.125" style="72" customWidth="1"/>
    <col min="3594" max="3594" width="3.125" style="72" customWidth="1"/>
    <col min="3595" max="3595" width="5.125" style="72" customWidth="1"/>
    <col min="3596" max="3596" width="3.125" style="72" customWidth="1"/>
    <col min="3597" max="3597" width="7.625" style="72" customWidth="1"/>
    <col min="3598" max="3598" width="3.625" style="72" customWidth="1"/>
    <col min="3599" max="3599" width="4.625" style="72" customWidth="1"/>
    <col min="3600" max="3600" width="5.125" style="72" customWidth="1"/>
    <col min="3601" max="3601" width="3.125" style="72" customWidth="1"/>
    <col min="3602" max="3603" width="7.625" style="72" customWidth="1"/>
    <col min="3604" max="3604" width="3.125" style="72" customWidth="1"/>
    <col min="3605" max="3605" width="5.125" style="72" customWidth="1"/>
    <col min="3606" max="3607" width="7.625" style="72" customWidth="1"/>
    <col min="3608" max="3608" width="3.625" style="72" customWidth="1"/>
    <col min="3609" max="3609" width="5.25" style="72" customWidth="1"/>
    <col min="3610" max="3846" width="7.625" style="72"/>
    <col min="3847" max="3847" width="3.75" style="72" customWidth="1"/>
    <col min="3848" max="3848" width="4.625" style="72" customWidth="1"/>
    <col min="3849" max="3849" width="5.125" style="72" customWidth="1"/>
    <col min="3850" max="3850" width="3.125" style="72" customWidth="1"/>
    <col min="3851" max="3851" width="5.125" style="72" customWidth="1"/>
    <col min="3852" max="3852" width="3.125" style="72" customWidth="1"/>
    <col min="3853" max="3853" width="7.625" style="72" customWidth="1"/>
    <col min="3854" max="3854" width="3.625" style="72" customWidth="1"/>
    <col min="3855" max="3855" width="4.625" style="72" customWidth="1"/>
    <col min="3856" max="3856" width="5.125" style="72" customWidth="1"/>
    <col min="3857" max="3857" width="3.125" style="72" customWidth="1"/>
    <col min="3858" max="3859" width="7.625" style="72" customWidth="1"/>
    <col min="3860" max="3860" width="3.125" style="72" customWidth="1"/>
    <col min="3861" max="3861" width="5.125" style="72" customWidth="1"/>
    <col min="3862" max="3863" width="7.625" style="72" customWidth="1"/>
    <col min="3864" max="3864" width="3.625" style="72" customWidth="1"/>
    <col min="3865" max="3865" width="5.25" style="72" customWidth="1"/>
    <col min="3866" max="4102" width="7.625" style="72"/>
    <col min="4103" max="4103" width="3.75" style="72" customWidth="1"/>
    <col min="4104" max="4104" width="4.625" style="72" customWidth="1"/>
    <col min="4105" max="4105" width="5.125" style="72" customWidth="1"/>
    <col min="4106" max="4106" width="3.125" style="72" customWidth="1"/>
    <col min="4107" max="4107" width="5.125" style="72" customWidth="1"/>
    <col min="4108" max="4108" width="3.125" style="72" customWidth="1"/>
    <col min="4109" max="4109" width="7.625" style="72" customWidth="1"/>
    <col min="4110" max="4110" width="3.625" style="72" customWidth="1"/>
    <col min="4111" max="4111" width="4.625" style="72" customWidth="1"/>
    <col min="4112" max="4112" width="5.125" style="72" customWidth="1"/>
    <col min="4113" max="4113" width="3.125" style="72" customWidth="1"/>
    <col min="4114" max="4115" width="7.625" style="72" customWidth="1"/>
    <col min="4116" max="4116" width="3.125" style="72" customWidth="1"/>
    <col min="4117" max="4117" width="5.125" style="72" customWidth="1"/>
    <col min="4118" max="4119" width="7.625" style="72" customWidth="1"/>
    <col min="4120" max="4120" width="3.625" style="72" customWidth="1"/>
    <col min="4121" max="4121" width="5.25" style="72" customWidth="1"/>
    <col min="4122" max="4358" width="7.625" style="72"/>
    <col min="4359" max="4359" width="3.75" style="72" customWidth="1"/>
    <col min="4360" max="4360" width="4.625" style="72" customWidth="1"/>
    <col min="4361" max="4361" width="5.125" style="72" customWidth="1"/>
    <col min="4362" max="4362" width="3.125" style="72" customWidth="1"/>
    <col min="4363" max="4363" width="5.125" style="72" customWidth="1"/>
    <col min="4364" max="4364" width="3.125" style="72" customWidth="1"/>
    <col min="4365" max="4365" width="7.625" style="72" customWidth="1"/>
    <col min="4366" max="4366" width="3.625" style="72" customWidth="1"/>
    <col min="4367" max="4367" width="4.625" style="72" customWidth="1"/>
    <col min="4368" max="4368" width="5.125" style="72" customWidth="1"/>
    <col min="4369" max="4369" width="3.125" style="72" customWidth="1"/>
    <col min="4370" max="4371" width="7.625" style="72" customWidth="1"/>
    <col min="4372" max="4372" width="3.125" style="72" customWidth="1"/>
    <col min="4373" max="4373" width="5.125" style="72" customWidth="1"/>
    <col min="4374" max="4375" width="7.625" style="72" customWidth="1"/>
    <col min="4376" max="4376" width="3.625" style="72" customWidth="1"/>
    <col min="4377" max="4377" width="5.25" style="72" customWidth="1"/>
    <col min="4378" max="4614" width="7.625" style="72"/>
    <col min="4615" max="4615" width="3.75" style="72" customWidth="1"/>
    <col min="4616" max="4616" width="4.625" style="72" customWidth="1"/>
    <col min="4617" max="4617" width="5.125" style="72" customWidth="1"/>
    <col min="4618" max="4618" width="3.125" style="72" customWidth="1"/>
    <col min="4619" max="4619" width="5.125" style="72" customWidth="1"/>
    <col min="4620" max="4620" width="3.125" style="72" customWidth="1"/>
    <col min="4621" max="4621" width="7.625" style="72" customWidth="1"/>
    <col min="4622" max="4622" width="3.625" style="72" customWidth="1"/>
    <col min="4623" max="4623" width="4.625" style="72" customWidth="1"/>
    <col min="4624" max="4624" width="5.125" style="72" customWidth="1"/>
    <col min="4625" max="4625" width="3.125" style="72" customWidth="1"/>
    <col min="4626" max="4627" width="7.625" style="72" customWidth="1"/>
    <col min="4628" max="4628" width="3.125" style="72" customWidth="1"/>
    <col min="4629" max="4629" width="5.125" style="72" customWidth="1"/>
    <col min="4630" max="4631" width="7.625" style="72" customWidth="1"/>
    <col min="4632" max="4632" width="3.625" style="72" customWidth="1"/>
    <col min="4633" max="4633" width="5.25" style="72" customWidth="1"/>
    <col min="4634" max="4870" width="7.625" style="72"/>
    <col min="4871" max="4871" width="3.75" style="72" customWidth="1"/>
    <col min="4872" max="4872" width="4.625" style="72" customWidth="1"/>
    <col min="4873" max="4873" width="5.125" style="72" customWidth="1"/>
    <col min="4874" max="4874" width="3.125" style="72" customWidth="1"/>
    <col min="4875" max="4875" width="5.125" style="72" customWidth="1"/>
    <col min="4876" max="4876" width="3.125" style="72" customWidth="1"/>
    <col min="4877" max="4877" width="7.625" style="72" customWidth="1"/>
    <col min="4878" max="4878" width="3.625" style="72" customWidth="1"/>
    <col min="4879" max="4879" width="4.625" style="72" customWidth="1"/>
    <col min="4880" max="4880" width="5.125" style="72" customWidth="1"/>
    <col min="4881" max="4881" width="3.125" style="72" customWidth="1"/>
    <col min="4882" max="4883" width="7.625" style="72" customWidth="1"/>
    <col min="4884" max="4884" width="3.125" style="72" customWidth="1"/>
    <col min="4885" max="4885" width="5.125" style="72" customWidth="1"/>
    <col min="4886" max="4887" width="7.625" style="72" customWidth="1"/>
    <col min="4888" max="4888" width="3.625" style="72" customWidth="1"/>
    <col min="4889" max="4889" width="5.25" style="72" customWidth="1"/>
    <col min="4890" max="5126" width="7.625" style="72"/>
    <col min="5127" max="5127" width="3.75" style="72" customWidth="1"/>
    <col min="5128" max="5128" width="4.625" style="72" customWidth="1"/>
    <col min="5129" max="5129" width="5.125" style="72" customWidth="1"/>
    <col min="5130" max="5130" width="3.125" style="72" customWidth="1"/>
    <col min="5131" max="5131" width="5.125" style="72" customWidth="1"/>
    <col min="5132" max="5132" width="3.125" style="72" customWidth="1"/>
    <col min="5133" max="5133" width="7.625" style="72" customWidth="1"/>
    <col min="5134" max="5134" width="3.625" style="72" customWidth="1"/>
    <col min="5135" max="5135" width="4.625" style="72" customWidth="1"/>
    <col min="5136" max="5136" width="5.125" style="72" customWidth="1"/>
    <col min="5137" max="5137" width="3.125" style="72" customWidth="1"/>
    <col min="5138" max="5139" width="7.625" style="72" customWidth="1"/>
    <col min="5140" max="5140" width="3.125" style="72" customWidth="1"/>
    <col min="5141" max="5141" width="5.125" style="72" customWidth="1"/>
    <col min="5142" max="5143" width="7.625" style="72" customWidth="1"/>
    <col min="5144" max="5144" width="3.625" style="72" customWidth="1"/>
    <col min="5145" max="5145" width="5.25" style="72" customWidth="1"/>
    <col min="5146" max="5382" width="7.625" style="72"/>
    <col min="5383" max="5383" width="3.75" style="72" customWidth="1"/>
    <col min="5384" max="5384" width="4.625" style="72" customWidth="1"/>
    <col min="5385" max="5385" width="5.125" style="72" customWidth="1"/>
    <col min="5386" max="5386" width="3.125" style="72" customWidth="1"/>
    <col min="5387" max="5387" width="5.125" style="72" customWidth="1"/>
    <col min="5388" max="5388" width="3.125" style="72" customWidth="1"/>
    <col min="5389" max="5389" width="7.625" style="72" customWidth="1"/>
    <col min="5390" max="5390" width="3.625" style="72" customWidth="1"/>
    <col min="5391" max="5391" width="4.625" style="72" customWidth="1"/>
    <col min="5392" max="5392" width="5.125" style="72" customWidth="1"/>
    <col min="5393" max="5393" width="3.125" style="72" customWidth="1"/>
    <col min="5394" max="5395" width="7.625" style="72" customWidth="1"/>
    <col min="5396" max="5396" width="3.125" style="72" customWidth="1"/>
    <col min="5397" max="5397" width="5.125" style="72" customWidth="1"/>
    <col min="5398" max="5399" width="7.625" style="72" customWidth="1"/>
    <col min="5400" max="5400" width="3.625" style="72" customWidth="1"/>
    <col min="5401" max="5401" width="5.25" style="72" customWidth="1"/>
    <col min="5402" max="5638" width="7.625" style="72"/>
    <col min="5639" max="5639" width="3.75" style="72" customWidth="1"/>
    <col min="5640" max="5640" width="4.625" style="72" customWidth="1"/>
    <col min="5641" max="5641" width="5.125" style="72" customWidth="1"/>
    <col min="5642" max="5642" width="3.125" style="72" customWidth="1"/>
    <col min="5643" max="5643" width="5.125" style="72" customWidth="1"/>
    <col min="5644" max="5644" width="3.125" style="72" customWidth="1"/>
    <col min="5645" max="5645" width="7.625" style="72" customWidth="1"/>
    <col min="5646" max="5646" width="3.625" style="72" customWidth="1"/>
    <col min="5647" max="5647" width="4.625" style="72" customWidth="1"/>
    <col min="5648" max="5648" width="5.125" style="72" customWidth="1"/>
    <col min="5649" max="5649" width="3.125" style="72" customWidth="1"/>
    <col min="5650" max="5651" width="7.625" style="72" customWidth="1"/>
    <col min="5652" max="5652" width="3.125" style="72" customWidth="1"/>
    <col min="5653" max="5653" width="5.125" style="72" customWidth="1"/>
    <col min="5654" max="5655" width="7.625" style="72" customWidth="1"/>
    <col min="5656" max="5656" width="3.625" style="72" customWidth="1"/>
    <col min="5657" max="5657" width="5.25" style="72" customWidth="1"/>
    <col min="5658" max="5894" width="7.625" style="72"/>
    <col min="5895" max="5895" width="3.75" style="72" customWidth="1"/>
    <col min="5896" max="5896" width="4.625" style="72" customWidth="1"/>
    <col min="5897" max="5897" width="5.125" style="72" customWidth="1"/>
    <col min="5898" max="5898" width="3.125" style="72" customWidth="1"/>
    <col min="5899" max="5899" width="5.125" style="72" customWidth="1"/>
    <col min="5900" max="5900" width="3.125" style="72" customWidth="1"/>
    <col min="5901" max="5901" width="7.625" style="72" customWidth="1"/>
    <col min="5902" max="5902" width="3.625" style="72" customWidth="1"/>
    <col min="5903" max="5903" width="4.625" style="72" customWidth="1"/>
    <col min="5904" max="5904" width="5.125" style="72" customWidth="1"/>
    <col min="5905" max="5905" width="3.125" style="72" customWidth="1"/>
    <col min="5906" max="5907" width="7.625" style="72" customWidth="1"/>
    <col min="5908" max="5908" width="3.125" style="72" customWidth="1"/>
    <col min="5909" max="5909" width="5.125" style="72" customWidth="1"/>
    <col min="5910" max="5911" width="7.625" style="72" customWidth="1"/>
    <col min="5912" max="5912" width="3.625" style="72" customWidth="1"/>
    <col min="5913" max="5913" width="5.25" style="72" customWidth="1"/>
    <col min="5914" max="6150" width="7.625" style="72"/>
    <col min="6151" max="6151" width="3.75" style="72" customWidth="1"/>
    <col min="6152" max="6152" width="4.625" style="72" customWidth="1"/>
    <col min="6153" max="6153" width="5.125" style="72" customWidth="1"/>
    <col min="6154" max="6154" width="3.125" style="72" customWidth="1"/>
    <col min="6155" max="6155" width="5.125" style="72" customWidth="1"/>
    <col min="6156" max="6156" width="3.125" style="72" customWidth="1"/>
    <col min="6157" max="6157" width="7.625" style="72" customWidth="1"/>
    <col min="6158" max="6158" width="3.625" style="72" customWidth="1"/>
    <col min="6159" max="6159" width="4.625" style="72" customWidth="1"/>
    <col min="6160" max="6160" width="5.125" style="72" customWidth="1"/>
    <col min="6161" max="6161" width="3.125" style="72" customWidth="1"/>
    <col min="6162" max="6163" width="7.625" style="72" customWidth="1"/>
    <col min="6164" max="6164" width="3.125" style="72" customWidth="1"/>
    <col min="6165" max="6165" width="5.125" style="72" customWidth="1"/>
    <col min="6166" max="6167" width="7.625" style="72" customWidth="1"/>
    <col min="6168" max="6168" width="3.625" style="72" customWidth="1"/>
    <col min="6169" max="6169" width="5.25" style="72" customWidth="1"/>
    <col min="6170" max="6406" width="7.625" style="72"/>
    <col min="6407" max="6407" width="3.75" style="72" customWidth="1"/>
    <col min="6408" max="6408" width="4.625" style="72" customWidth="1"/>
    <col min="6409" max="6409" width="5.125" style="72" customWidth="1"/>
    <col min="6410" max="6410" width="3.125" style="72" customWidth="1"/>
    <col min="6411" max="6411" width="5.125" style="72" customWidth="1"/>
    <col min="6412" max="6412" width="3.125" style="72" customWidth="1"/>
    <col min="6413" max="6413" width="7.625" style="72" customWidth="1"/>
    <col min="6414" max="6414" width="3.625" style="72" customWidth="1"/>
    <col min="6415" max="6415" width="4.625" style="72" customWidth="1"/>
    <col min="6416" max="6416" width="5.125" style="72" customWidth="1"/>
    <col min="6417" max="6417" width="3.125" style="72" customWidth="1"/>
    <col min="6418" max="6419" width="7.625" style="72" customWidth="1"/>
    <col min="6420" max="6420" width="3.125" style="72" customWidth="1"/>
    <col min="6421" max="6421" width="5.125" style="72" customWidth="1"/>
    <col min="6422" max="6423" width="7.625" style="72" customWidth="1"/>
    <col min="6424" max="6424" width="3.625" style="72" customWidth="1"/>
    <col min="6425" max="6425" width="5.25" style="72" customWidth="1"/>
    <col min="6426" max="6662" width="7.625" style="72"/>
    <col min="6663" max="6663" width="3.75" style="72" customWidth="1"/>
    <col min="6664" max="6664" width="4.625" style="72" customWidth="1"/>
    <col min="6665" max="6665" width="5.125" style="72" customWidth="1"/>
    <col min="6666" max="6666" width="3.125" style="72" customWidth="1"/>
    <col min="6667" max="6667" width="5.125" style="72" customWidth="1"/>
    <col min="6668" max="6668" width="3.125" style="72" customWidth="1"/>
    <col min="6669" max="6669" width="7.625" style="72" customWidth="1"/>
    <col min="6670" max="6670" width="3.625" style="72" customWidth="1"/>
    <col min="6671" max="6671" width="4.625" style="72" customWidth="1"/>
    <col min="6672" max="6672" width="5.125" style="72" customWidth="1"/>
    <col min="6673" max="6673" width="3.125" style="72" customWidth="1"/>
    <col min="6674" max="6675" width="7.625" style="72" customWidth="1"/>
    <col min="6676" max="6676" width="3.125" style="72" customWidth="1"/>
    <col min="6677" max="6677" width="5.125" style="72" customWidth="1"/>
    <col min="6678" max="6679" width="7.625" style="72" customWidth="1"/>
    <col min="6680" max="6680" width="3.625" style="72" customWidth="1"/>
    <col min="6681" max="6681" width="5.25" style="72" customWidth="1"/>
    <col min="6682" max="6918" width="7.625" style="72"/>
    <col min="6919" max="6919" width="3.75" style="72" customWidth="1"/>
    <col min="6920" max="6920" width="4.625" style="72" customWidth="1"/>
    <col min="6921" max="6921" width="5.125" style="72" customWidth="1"/>
    <col min="6922" max="6922" width="3.125" style="72" customWidth="1"/>
    <col min="6923" max="6923" width="5.125" style="72" customWidth="1"/>
    <col min="6924" max="6924" width="3.125" style="72" customWidth="1"/>
    <col min="6925" max="6925" width="7.625" style="72" customWidth="1"/>
    <col min="6926" max="6926" width="3.625" style="72" customWidth="1"/>
    <col min="6927" max="6927" width="4.625" style="72" customWidth="1"/>
    <col min="6928" max="6928" width="5.125" style="72" customWidth="1"/>
    <col min="6929" max="6929" width="3.125" style="72" customWidth="1"/>
    <col min="6930" max="6931" width="7.625" style="72" customWidth="1"/>
    <col min="6932" max="6932" width="3.125" style="72" customWidth="1"/>
    <col min="6933" max="6933" width="5.125" style="72" customWidth="1"/>
    <col min="6934" max="6935" width="7.625" style="72" customWidth="1"/>
    <col min="6936" max="6936" width="3.625" style="72" customWidth="1"/>
    <col min="6937" max="6937" width="5.25" style="72" customWidth="1"/>
    <col min="6938" max="7174" width="7.625" style="72"/>
    <col min="7175" max="7175" width="3.75" style="72" customWidth="1"/>
    <col min="7176" max="7176" width="4.625" style="72" customWidth="1"/>
    <col min="7177" max="7177" width="5.125" style="72" customWidth="1"/>
    <col min="7178" max="7178" width="3.125" style="72" customWidth="1"/>
    <col min="7179" max="7179" width="5.125" style="72" customWidth="1"/>
    <col min="7180" max="7180" width="3.125" style="72" customWidth="1"/>
    <col min="7181" max="7181" width="7.625" style="72" customWidth="1"/>
    <col min="7182" max="7182" width="3.625" style="72" customWidth="1"/>
    <col min="7183" max="7183" width="4.625" style="72" customWidth="1"/>
    <col min="7184" max="7184" width="5.125" style="72" customWidth="1"/>
    <col min="7185" max="7185" width="3.125" style="72" customWidth="1"/>
    <col min="7186" max="7187" width="7.625" style="72" customWidth="1"/>
    <col min="7188" max="7188" width="3.125" style="72" customWidth="1"/>
    <col min="7189" max="7189" width="5.125" style="72" customWidth="1"/>
    <col min="7190" max="7191" width="7.625" style="72" customWidth="1"/>
    <col min="7192" max="7192" width="3.625" style="72" customWidth="1"/>
    <col min="7193" max="7193" width="5.25" style="72" customWidth="1"/>
    <col min="7194" max="7430" width="7.625" style="72"/>
    <col min="7431" max="7431" width="3.75" style="72" customWidth="1"/>
    <col min="7432" max="7432" width="4.625" style="72" customWidth="1"/>
    <col min="7433" max="7433" width="5.125" style="72" customWidth="1"/>
    <col min="7434" max="7434" width="3.125" style="72" customWidth="1"/>
    <col min="7435" max="7435" width="5.125" style="72" customWidth="1"/>
    <col min="7436" max="7436" width="3.125" style="72" customWidth="1"/>
    <col min="7437" max="7437" width="7.625" style="72" customWidth="1"/>
    <col min="7438" max="7438" width="3.625" style="72" customWidth="1"/>
    <col min="7439" max="7439" width="4.625" style="72" customWidth="1"/>
    <col min="7440" max="7440" width="5.125" style="72" customWidth="1"/>
    <col min="7441" max="7441" width="3.125" style="72" customWidth="1"/>
    <col min="7442" max="7443" width="7.625" style="72" customWidth="1"/>
    <col min="7444" max="7444" width="3.125" style="72" customWidth="1"/>
    <col min="7445" max="7445" width="5.125" style="72" customWidth="1"/>
    <col min="7446" max="7447" width="7.625" style="72" customWidth="1"/>
    <col min="7448" max="7448" width="3.625" style="72" customWidth="1"/>
    <col min="7449" max="7449" width="5.25" style="72" customWidth="1"/>
    <col min="7450" max="7686" width="7.625" style="72"/>
    <col min="7687" max="7687" width="3.75" style="72" customWidth="1"/>
    <col min="7688" max="7688" width="4.625" style="72" customWidth="1"/>
    <col min="7689" max="7689" width="5.125" style="72" customWidth="1"/>
    <col min="7690" max="7690" width="3.125" style="72" customWidth="1"/>
    <col min="7691" max="7691" width="5.125" style="72" customWidth="1"/>
    <col min="7692" max="7692" width="3.125" style="72" customWidth="1"/>
    <col min="7693" max="7693" width="7.625" style="72" customWidth="1"/>
    <col min="7694" max="7694" width="3.625" style="72" customWidth="1"/>
    <col min="7695" max="7695" width="4.625" style="72" customWidth="1"/>
    <col min="7696" max="7696" width="5.125" style="72" customWidth="1"/>
    <col min="7697" max="7697" width="3.125" style="72" customWidth="1"/>
    <col min="7698" max="7699" width="7.625" style="72" customWidth="1"/>
    <col min="7700" max="7700" width="3.125" style="72" customWidth="1"/>
    <col min="7701" max="7701" width="5.125" style="72" customWidth="1"/>
    <col min="7702" max="7703" width="7.625" style="72" customWidth="1"/>
    <col min="7704" max="7704" width="3.625" style="72" customWidth="1"/>
    <col min="7705" max="7705" width="5.25" style="72" customWidth="1"/>
    <col min="7706" max="7942" width="7.625" style="72"/>
    <col min="7943" max="7943" width="3.75" style="72" customWidth="1"/>
    <col min="7944" max="7944" width="4.625" style="72" customWidth="1"/>
    <col min="7945" max="7945" width="5.125" style="72" customWidth="1"/>
    <col min="7946" max="7946" width="3.125" style="72" customWidth="1"/>
    <col min="7947" max="7947" width="5.125" style="72" customWidth="1"/>
    <col min="7948" max="7948" width="3.125" style="72" customWidth="1"/>
    <col min="7949" max="7949" width="7.625" style="72" customWidth="1"/>
    <col min="7950" max="7950" width="3.625" style="72" customWidth="1"/>
    <col min="7951" max="7951" width="4.625" style="72" customWidth="1"/>
    <col min="7952" max="7952" width="5.125" style="72" customWidth="1"/>
    <col min="7953" max="7953" width="3.125" style="72" customWidth="1"/>
    <col min="7954" max="7955" width="7.625" style="72" customWidth="1"/>
    <col min="7956" max="7956" width="3.125" style="72" customWidth="1"/>
    <col min="7957" max="7957" width="5.125" style="72" customWidth="1"/>
    <col min="7958" max="7959" width="7.625" style="72" customWidth="1"/>
    <col min="7960" max="7960" width="3.625" style="72" customWidth="1"/>
    <col min="7961" max="7961" width="5.25" style="72" customWidth="1"/>
    <col min="7962" max="8198" width="7.625" style="72"/>
    <col min="8199" max="8199" width="3.75" style="72" customWidth="1"/>
    <col min="8200" max="8200" width="4.625" style="72" customWidth="1"/>
    <col min="8201" max="8201" width="5.125" style="72" customWidth="1"/>
    <col min="8202" max="8202" width="3.125" style="72" customWidth="1"/>
    <col min="8203" max="8203" width="5.125" style="72" customWidth="1"/>
    <col min="8204" max="8204" width="3.125" style="72" customWidth="1"/>
    <col min="8205" max="8205" width="7.625" style="72" customWidth="1"/>
    <col min="8206" max="8206" width="3.625" style="72" customWidth="1"/>
    <col min="8207" max="8207" width="4.625" style="72" customWidth="1"/>
    <col min="8208" max="8208" width="5.125" style="72" customWidth="1"/>
    <col min="8209" max="8209" width="3.125" style="72" customWidth="1"/>
    <col min="8210" max="8211" width="7.625" style="72" customWidth="1"/>
    <col min="8212" max="8212" width="3.125" style="72" customWidth="1"/>
    <col min="8213" max="8213" width="5.125" style="72" customWidth="1"/>
    <col min="8214" max="8215" width="7.625" style="72" customWidth="1"/>
    <col min="8216" max="8216" width="3.625" style="72" customWidth="1"/>
    <col min="8217" max="8217" width="5.25" style="72" customWidth="1"/>
    <col min="8218" max="8454" width="7.625" style="72"/>
    <col min="8455" max="8455" width="3.75" style="72" customWidth="1"/>
    <col min="8456" max="8456" width="4.625" style="72" customWidth="1"/>
    <col min="8457" max="8457" width="5.125" style="72" customWidth="1"/>
    <col min="8458" max="8458" width="3.125" style="72" customWidth="1"/>
    <col min="8459" max="8459" width="5.125" style="72" customWidth="1"/>
    <col min="8460" max="8460" width="3.125" style="72" customWidth="1"/>
    <col min="8461" max="8461" width="7.625" style="72" customWidth="1"/>
    <col min="8462" max="8462" width="3.625" style="72" customWidth="1"/>
    <col min="8463" max="8463" width="4.625" style="72" customWidth="1"/>
    <col min="8464" max="8464" width="5.125" style="72" customWidth="1"/>
    <col min="8465" max="8465" width="3.125" style="72" customWidth="1"/>
    <col min="8466" max="8467" width="7.625" style="72" customWidth="1"/>
    <col min="8468" max="8468" width="3.125" style="72" customWidth="1"/>
    <col min="8469" max="8469" width="5.125" style="72" customWidth="1"/>
    <col min="8470" max="8471" width="7.625" style="72" customWidth="1"/>
    <col min="8472" max="8472" width="3.625" style="72" customWidth="1"/>
    <col min="8473" max="8473" width="5.25" style="72" customWidth="1"/>
    <col min="8474" max="8710" width="7.625" style="72"/>
    <col min="8711" max="8711" width="3.75" style="72" customWidth="1"/>
    <col min="8712" max="8712" width="4.625" style="72" customWidth="1"/>
    <col min="8713" max="8713" width="5.125" style="72" customWidth="1"/>
    <col min="8714" max="8714" width="3.125" style="72" customWidth="1"/>
    <col min="8715" max="8715" width="5.125" style="72" customWidth="1"/>
    <col min="8716" max="8716" width="3.125" style="72" customWidth="1"/>
    <col min="8717" max="8717" width="7.625" style="72" customWidth="1"/>
    <col min="8718" max="8718" width="3.625" style="72" customWidth="1"/>
    <col min="8719" max="8719" width="4.625" style="72" customWidth="1"/>
    <col min="8720" max="8720" width="5.125" style="72" customWidth="1"/>
    <col min="8721" max="8721" width="3.125" style="72" customWidth="1"/>
    <col min="8722" max="8723" width="7.625" style="72" customWidth="1"/>
    <col min="8724" max="8724" width="3.125" style="72" customWidth="1"/>
    <col min="8725" max="8725" width="5.125" style="72" customWidth="1"/>
    <col min="8726" max="8727" width="7.625" style="72" customWidth="1"/>
    <col min="8728" max="8728" width="3.625" style="72" customWidth="1"/>
    <col min="8729" max="8729" width="5.25" style="72" customWidth="1"/>
    <col min="8730" max="8966" width="7.625" style="72"/>
    <col min="8967" max="8967" width="3.75" style="72" customWidth="1"/>
    <col min="8968" max="8968" width="4.625" style="72" customWidth="1"/>
    <col min="8969" max="8969" width="5.125" style="72" customWidth="1"/>
    <col min="8970" max="8970" width="3.125" style="72" customWidth="1"/>
    <col min="8971" max="8971" width="5.125" style="72" customWidth="1"/>
    <col min="8972" max="8972" width="3.125" style="72" customWidth="1"/>
    <col min="8973" max="8973" width="7.625" style="72" customWidth="1"/>
    <col min="8974" max="8974" width="3.625" style="72" customWidth="1"/>
    <col min="8975" max="8975" width="4.625" style="72" customWidth="1"/>
    <col min="8976" max="8976" width="5.125" style="72" customWidth="1"/>
    <col min="8977" max="8977" width="3.125" style="72" customWidth="1"/>
    <col min="8978" max="8979" width="7.625" style="72" customWidth="1"/>
    <col min="8980" max="8980" width="3.125" style="72" customWidth="1"/>
    <col min="8981" max="8981" width="5.125" style="72" customWidth="1"/>
    <col min="8982" max="8983" width="7.625" style="72" customWidth="1"/>
    <col min="8984" max="8984" width="3.625" style="72" customWidth="1"/>
    <col min="8985" max="8985" width="5.25" style="72" customWidth="1"/>
    <col min="8986" max="9222" width="7.625" style="72"/>
    <col min="9223" max="9223" width="3.75" style="72" customWidth="1"/>
    <col min="9224" max="9224" width="4.625" style="72" customWidth="1"/>
    <col min="9225" max="9225" width="5.125" style="72" customWidth="1"/>
    <col min="9226" max="9226" width="3.125" style="72" customWidth="1"/>
    <col min="9227" max="9227" width="5.125" style="72" customWidth="1"/>
    <col min="9228" max="9228" width="3.125" style="72" customWidth="1"/>
    <col min="9229" max="9229" width="7.625" style="72" customWidth="1"/>
    <col min="9230" max="9230" width="3.625" style="72" customWidth="1"/>
    <col min="9231" max="9231" width="4.625" style="72" customWidth="1"/>
    <col min="9232" max="9232" width="5.125" style="72" customWidth="1"/>
    <col min="9233" max="9233" width="3.125" style="72" customWidth="1"/>
    <col min="9234" max="9235" width="7.625" style="72" customWidth="1"/>
    <col min="9236" max="9236" width="3.125" style="72" customWidth="1"/>
    <col min="9237" max="9237" width="5.125" style="72" customWidth="1"/>
    <col min="9238" max="9239" width="7.625" style="72" customWidth="1"/>
    <col min="9240" max="9240" width="3.625" style="72" customWidth="1"/>
    <col min="9241" max="9241" width="5.25" style="72" customWidth="1"/>
    <col min="9242" max="9478" width="7.625" style="72"/>
    <col min="9479" max="9479" width="3.75" style="72" customWidth="1"/>
    <col min="9480" max="9480" width="4.625" style="72" customWidth="1"/>
    <col min="9481" max="9481" width="5.125" style="72" customWidth="1"/>
    <col min="9482" max="9482" width="3.125" style="72" customWidth="1"/>
    <col min="9483" max="9483" width="5.125" style="72" customWidth="1"/>
    <col min="9484" max="9484" width="3.125" style="72" customWidth="1"/>
    <col min="9485" max="9485" width="7.625" style="72" customWidth="1"/>
    <col min="9486" max="9486" width="3.625" style="72" customWidth="1"/>
    <col min="9487" max="9487" width="4.625" style="72" customWidth="1"/>
    <col min="9488" max="9488" width="5.125" style="72" customWidth="1"/>
    <col min="9489" max="9489" width="3.125" style="72" customWidth="1"/>
    <col min="9490" max="9491" width="7.625" style="72" customWidth="1"/>
    <col min="9492" max="9492" width="3.125" style="72" customWidth="1"/>
    <col min="9493" max="9493" width="5.125" style="72" customWidth="1"/>
    <col min="9494" max="9495" width="7.625" style="72" customWidth="1"/>
    <col min="9496" max="9496" width="3.625" style="72" customWidth="1"/>
    <col min="9497" max="9497" width="5.25" style="72" customWidth="1"/>
    <col min="9498" max="9734" width="7.625" style="72"/>
    <col min="9735" max="9735" width="3.75" style="72" customWidth="1"/>
    <col min="9736" max="9736" width="4.625" style="72" customWidth="1"/>
    <col min="9737" max="9737" width="5.125" style="72" customWidth="1"/>
    <col min="9738" max="9738" width="3.125" style="72" customWidth="1"/>
    <col min="9739" max="9739" width="5.125" style="72" customWidth="1"/>
    <col min="9740" max="9740" width="3.125" style="72" customWidth="1"/>
    <col min="9741" max="9741" width="7.625" style="72" customWidth="1"/>
    <col min="9742" max="9742" width="3.625" style="72" customWidth="1"/>
    <col min="9743" max="9743" width="4.625" style="72" customWidth="1"/>
    <col min="9744" max="9744" width="5.125" style="72" customWidth="1"/>
    <col min="9745" max="9745" width="3.125" style="72" customWidth="1"/>
    <col min="9746" max="9747" width="7.625" style="72" customWidth="1"/>
    <col min="9748" max="9748" width="3.125" style="72" customWidth="1"/>
    <col min="9749" max="9749" width="5.125" style="72" customWidth="1"/>
    <col min="9750" max="9751" width="7.625" style="72" customWidth="1"/>
    <col min="9752" max="9752" width="3.625" style="72" customWidth="1"/>
    <col min="9753" max="9753" width="5.25" style="72" customWidth="1"/>
    <col min="9754" max="9990" width="7.625" style="72"/>
    <col min="9991" max="9991" width="3.75" style="72" customWidth="1"/>
    <col min="9992" max="9992" width="4.625" style="72" customWidth="1"/>
    <col min="9993" max="9993" width="5.125" style="72" customWidth="1"/>
    <col min="9994" max="9994" width="3.125" style="72" customWidth="1"/>
    <col min="9995" max="9995" width="5.125" style="72" customWidth="1"/>
    <col min="9996" max="9996" width="3.125" style="72" customWidth="1"/>
    <col min="9997" max="9997" width="7.625" style="72" customWidth="1"/>
    <col min="9998" max="9998" width="3.625" style="72" customWidth="1"/>
    <col min="9999" max="9999" width="4.625" style="72" customWidth="1"/>
    <col min="10000" max="10000" width="5.125" style="72" customWidth="1"/>
    <col min="10001" max="10001" width="3.125" style="72" customWidth="1"/>
    <col min="10002" max="10003" width="7.625" style="72" customWidth="1"/>
    <col min="10004" max="10004" width="3.125" style="72" customWidth="1"/>
    <col min="10005" max="10005" width="5.125" style="72" customWidth="1"/>
    <col min="10006" max="10007" width="7.625" style="72" customWidth="1"/>
    <col min="10008" max="10008" width="3.625" style="72" customWidth="1"/>
    <col min="10009" max="10009" width="5.25" style="72" customWidth="1"/>
    <col min="10010" max="10246" width="7.625" style="72"/>
    <col min="10247" max="10247" width="3.75" style="72" customWidth="1"/>
    <col min="10248" max="10248" width="4.625" style="72" customWidth="1"/>
    <col min="10249" max="10249" width="5.125" style="72" customWidth="1"/>
    <col min="10250" max="10250" width="3.125" style="72" customWidth="1"/>
    <col min="10251" max="10251" width="5.125" style="72" customWidth="1"/>
    <col min="10252" max="10252" width="3.125" style="72" customWidth="1"/>
    <col min="10253" max="10253" width="7.625" style="72" customWidth="1"/>
    <col min="10254" max="10254" width="3.625" style="72" customWidth="1"/>
    <col min="10255" max="10255" width="4.625" style="72" customWidth="1"/>
    <col min="10256" max="10256" width="5.125" style="72" customWidth="1"/>
    <col min="10257" max="10257" width="3.125" style="72" customWidth="1"/>
    <col min="10258" max="10259" width="7.625" style="72" customWidth="1"/>
    <col min="10260" max="10260" width="3.125" style="72" customWidth="1"/>
    <col min="10261" max="10261" width="5.125" style="72" customWidth="1"/>
    <col min="10262" max="10263" width="7.625" style="72" customWidth="1"/>
    <col min="10264" max="10264" width="3.625" style="72" customWidth="1"/>
    <col min="10265" max="10265" width="5.25" style="72" customWidth="1"/>
    <col min="10266" max="10502" width="7.625" style="72"/>
    <col min="10503" max="10503" width="3.75" style="72" customWidth="1"/>
    <col min="10504" max="10504" width="4.625" style="72" customWidth="1"/>
    <col min="10505" max="10505" width="5.125" style="72" customWidth="1"/>
    <col min="10506" max="10506" width="3.125" style="72" customWidth="1"/>
    <col min="10507" max="10507" width="5.125" style="72" customWidth="1"/>
    <col min="10508" max="10508" width="3.125" style="72" customWidth="1"/>
    <col min="10509" max="10509" width="7.625" style="72" customWidth="1"/>
    <col min="10510" max="10510" width="3.625" style="72" customWidth="1"/>
    <col min="10511" max="10511" width="4.625" style="72" customWidth="1"/>
    <col min="10512" max="10512" width="5.125" style="72" customWidth="1"/>
    <col min="10513" max="10513" width="3.125" style="72" customWidth="1"/>
    <col min="10514" max="10515" width="7.625" style="72" customWidth="1"/>
    <col min="10516" max="10516" width="3.125" style="72" customWidth="1"/>
    <col min="10517" max="10517" width="5.125" style="72" customWidth="1"/>
    <col min="10518" max="10519" width="7.625" style="72" customWidth="1"/>
    <col min="10520" max="10520" width="3.625" style="72" customWidth="1"/>
    <col min="10521" max="10521" width="5.25" style="72" customWidth="1"/>
    <col min="10522" max="10758" width="7.625" style="72"/>
    <col min="10759" max="10759" width="3.75" style="72" customWidth="1"/>
    <col min="10760" max="10760" width="4.625" style="72" customWidth="1"/>
    <col min="10761" max="10761" width="5.125" style="72" customWidth="1"/>
    <col min="10762" max="10762" width="3.125" style="72" customWidth="1"/>
    <col min="10763" max="10763" width="5.125" style="72" customWidth="1"/>
    <col min="10764" max="10764" width="3.125" style="72" customWidth="1"/>
    <col min="10765" max="10765" width="7.625" style="72" customWidth="1"/>
    <col min="10766" max="10766" width="3.625" style="72" customWidth="1"/>
    <col min="10767" max="10767" width="4.625" style="72" customWidth="1"/>
    <col min="10768" max="10768" width="5.125" style="72" customWidth="1"/>
    <col min="10769" max="10769" width="3.125" style="72" customWidth="1"/>
    <col min="10770" max="10771" width="7.625" style="72" customWidth="1"/>
    <col min="10772" max="10772" width="3.125" style="72" customWidth="1"/>
    <col min="10773" max="10773" width="5.125" style="72" customWidth="1"/>
    <col min="10774" max="10775" width="7.625" style="72" customWidth="1"/>
    <col min="10776" max="10776" width="3.625" style="72" customWidth="1"/>
    <col min="10777" max="10777" width="5.25" style="72" customWidth="1"/>
    <col min="10778" max="11014" width="7.625" style="72"/>
    <col min="11015" max="11015" width="3.75" style="72" customWidth="1"/>
    <col min="11016" max="11016" width="4.625" style="72" customWidth="1"/>
    <col min="11017" max="11017" width="5.125" style="72" customWidth="1"/>
    <col min="11018" max="11018" width="3.125" style="72" customWidth="1"/>
    <col min="11019" max="11019" width="5.125" style="72" customWidth="1"/>
    <col min="11020" max="11020" width="3.125" style="72" customWidth="1"/>
    <col min="11021" max="11021" width="7.625" style="72" customWidth="1"/>
    <col min="11022" max="11022" width="3.625" style="72" customWidth="1"/>
    <col min="11023" max="11023" width="4.625" style="72" customWidth="1"/>
    <col min="11024" max="11024" width="5.125" style="72" customWidth="1"/>
    <col min="11025" max="11025" width="3.125" style="72" customWidth="1"/>
    <col min="11026" max="11027" width="7.625" style="72" customWidth="1"/>
    <col min="11028" max="11028" width="3.125" style="72" customWidth="1"/>
    <col min="11029" max="11029" width="5.125" style="72" customWidth="1"/>
    <col min="11030" max="11031" width="7.625" style="72" customWidth="1"/>
    <col min="11032" max="11032" width="3.625" style="72" customWidth="1"/>
    <col min="11033" max="11033" width="5.25" style="72" customWidth="1"/>
    <col min="11034" max="11270" width="7.625" style="72"/>
    <col min="11271" max="11271" width="3.75" style="72" customWidth="1"/>
    <col min="11272" max="11272" width="4.625" style="72" customWidth="1"/>
    <col min="11273" max="11273" width="5.125" style="72" customWidth="1"/>
    <col min="11274" max="11274" width="3.125" style="72" customWidth="1"/>
    <col min="11275" max="11275" width="5.125" style="72" customWidth="1"/>
    <col min="11276" max="11276" width="3.125" style="72" customWidth="1"/>
    <col min="11277" max="11277" width="7.625" style="72" customWidth="1"/>
    <col min="11278" max="11278" width="3.625" style="72" customWidth="1"/>
    <col min="11279" max="11279" width="4.625" style="72" customWidth="1"/>
    <col min="11280" max="11280" width="5.125" style="72" customWidth="1"/>
    <col min="11281" max="11281" width="3.125" style="72" customWidth="1"/>
    <col min="11282" max="11283" width="7.625" style="72" customWidth="1"/>
    <col min="11284" max="11284" width="3.125" style="72" customWidth="1"/>
    <col min="11285" max="11285" width="5.125" style="72" customWidth="1"/>
    <col min="11286" max="11287" width="7.625" style="72" customWidth="1"/>
    <col min="11288" max="11288" width="3.625" style="72" customWidth="1"/>
    <col min="11289" max="11289" width="5.25" style="72" customWidth="1"/>
    <col min="11290" max="11526" width="7.625" style="72"/>
    <col min="11527" max="11527" width="3.75" style="72" customWidth="1"/>
    <col min="11528" max="11528" width="4.625" style="72" customWidth="1"/>
    <col min="11529" max="11529" width="5.125" style="72" customWidth="1"/>
    <col min="11530" max="11530" width="3.125" style="72" customWidth="1"/>
    <col min="11531" max="11531" width="5.125" style="72" customWidth="1"/>
    <col min="11532" max="11532" width="3.125" style="72" customWidth="1"/>
    <col min="11533" max="11533" width="7.625" style="72" customWidth="1"/>
    <col min="11534" max="11534" width="3.625" style="72" customWidth="1"/>
    <col min="11535" max="11535" width="4.625" style="72" customWidth="1"/>
    <col min="11536" max="11536" width="5.125" style="72" customWidth="1"/>
    <col min="11537" max="11537" width="3.125" style="72" customWidth="1"/>
    <col min="11538" max="11539" width="7.625" style="72" customWidth="1"/>
    <col min="11540" max="11540" width="3.125" style="72" customWidth="1"/>
    <col min="11541" max="11541" width="5.125" style="72" customWidth="1"/>
    <col min="11542" max="11543" width="7.625" style="72" customWidth="1"/>
    <col min="11544" max="11544" width="3.625" style="72" customWidth="1"/>
    <col min="11545" max="11545" width="5.25" style="72" customWidth="1"/>
    <col min="11546" max="11782" width="7.625" style="72"/>
    <col min="11783" max="11783" width="3.75" style="72" customWidth="1"/>
    <col min="11784" max="11784" width="4.625" style="72" customWidth="1"/>
    <col min="11785" max="11785" width="5.125" style="72" customWidth="1"/>
    <col min="11786" max="11786" width="3.125" style="72" customWidth="1"/>
    <col min="11787" max="11787" width="5.125" style="72" customWidth="1"/>
    <col min="11788" max="11788" width="3.125" style="72" customWidth="1"/>
    <col min="11789" max="11789" width="7.625" style="72" customWidth="1"/>
    <col min="11790" max="11790" width="3.625" style="72" customWidth="1"/>
    <col min="11791" max="11791" width="4.625" style="72" customWidth="1"/>
    <col min="11792" max="11792" width="5.125" style="72" customWidth="1"/>
    <col min="11793" max="11793" width="3.125" style="72" customWidth="1"/>
    <col min="11794" max="11795" width="7.625" style="72" customWidth="1"/>
    <col min="11796" max="11796" width="3.125" style="72" customWidth="1"/>
    <col min="11797" max="11797" width="5.125" style="72" customWidth="1"/>
    <col min="11798" max="11799" width="7.625" style="72" customWidth="1"/>
    <col min="11800" max="11800" width="3.625" style="72" customWidth="1"/>
    <col min="11801" max="11801" width="5.25" style="72" customWidth="1"/>
    <col min="11802" max="12038" width="7.625" style="72"/>
    <col min="12039" max="12039" width="3.75" style="72" customWidth="1"/>
    <col min="12040" max="12040" width="4.625" style="72" customWidth="1"/>
    <col min="12041" max="12041" width="5.125" style="72" customWidth="1"/>
    <col min="12042" max="12042" width="3.125" style="72" customWidth="1"/>
    <col min="12043" max="12043" width="5.125" style="72" customWidth="1"/>
    <col min="12044" max="12044" width="3.125" style="72" customWidth="1"/>
    <col min="12045" max="12045" width="7.625" style="72" customWidth="1"/>
    <col min="12046" max="12046" width="3.625" style="72" customWidth="1"/>
    <col min="12047" max="12047" width="4.625" style="72" customWidth="1"/>
    <col min="12048" max="12048" width="5.125" style="72" customWidth="1"/>
    <col min="12049" max="12049" width="3.125" style="72" customWidth="1"/>
    <col min="12050" max="12051" width="7.625" style="72" customWidth="1"/>
    <col min="12052" max="12052" width="3.125" style="72" customWidth="1"/>
    <col min="12053" max="12053" width="5.125" style="72" customWidth="1"/>
    <col min="12054" max="12055" width="7.625" style="72" customWidth="1"/>
    <col min="12056" max="12056" width="3.625" style="72" customWidth="1"/>
    <col min="12057" max="12057" width="5.25" style="72" customWidth="1"/>
    <col min="12058" max="12294" width="7.625" style="72"/>
    <col min="12295" max="12295" width="3.75" style="72" customWidth="1"/>
    <col min="12296" max="12296" width="4.625" style="72" customWidth="1"/>
    <col min="12297" max="12297" width="5.125" style="72" customWidth="1"/>
    <col min="12298" max="12298" width="3.125" style="72" customWidth="1"/>
    <col min="12299" max="12299" width="5.125" style="72" customWidth="1"/>
    <col min="12300" max="12300" width="3.125" style="72" customWidth="1"/>
    <col min="12301" max="12301" width="7.625" style="72" customWidth="1"/>
    <col min="12302" max="12302" width="3.625" style="72" customWidth="1"/>
    <col min="12303" max="12303" width="4.625" style="72" customWidth="1"/>
    <col min="12304" max="12304" width="5.125" style="72" customWidth="1"/>
    <col min="12305" max="12305" width="3.125" style="72" customWidth="1"/>
    <col min="12306" max="12307" width="7.625" style="72" customWidth="1"/>
    <col min="12308" max="12308" width="3.125" style="72" customWidth="1"/>
    <col min="12309" max="12309" width="5.125" style="72" customWidth="1"/>
    <col min="12310" max="12311" width="7.625" style="72" customWidth="1"/>
    <col min="12312" max="12312" width="3.625" style="72" customWidth="1"/>
    <col min="12313" max="12313" width="5.25" style="72" customWidth="1"/>
    <col min="12314" max="12550" width="7.625" style="72"/>
    <col min="12551" max="12551" width="3.75" style="72" customWidth="1"/>
    <col min="12552" max="12552" width="4.625" style="72" customWidth="1"/>
    <col min="12553" max="12553" width="5.125" style="72" customWidth="1"/>
    <col min="12554" max="12554" width="3.125" style="72" customWidth="1"/>
    <col min="12555" max="12555" width="5.125" style="72" customWidth="1"/>
    <col min="12556" max="12556" width="3.125" style="72" customWidth="1"/>
    <col min="12557" max="12557" width="7.625" style="72" customWidth="1"/>
    <col min="12558" max="12558" width="3.625" style="72" customWidth="1"/>
    <col min="12559" max="12559" width="4.625" style="72" customWidth="1"/>
    <col min="12560" max="12560" width="5.125" style="72" customWidth="1"/>
    <col min="12561" max="12561" width="3.125" style="72" customWidth="1"/>
    <col min="12562" max="12563" width="7.625" style="72" customWidth="1"/>
    <col min="12564" max="12564" width="3.125" style="72" customWidth="1"/>
    <col min="12565" max="12565" width="5.125" style="72" customWidth="1"/>
    <col min="12566" max="12567" width="7.625" style="72" customWidth="1"/>
    <col min="12568" max="12568" width="3.625" style="72" customWidth="1"/>
    <col min="12569" max="12569" width="5.25" style="72" customWidth="1"/>
    <col min="12570" max="12806" width="7.625" style="72"/>
    <col min="12807" max="12807" width="3.75" style="72" customWidth="1"/>
    <col min="12808" max="12808" width="4.625" style="72" customWidth="1"/>
    <col min="12809" max="12809" width="5.125" style="72" customWidth="1"/>
    <col min="12810" max="12810" width="3.125" style="72" customWidth="1"/>
    <col min="12811" max="12811" width="5.125" style="72" customWidth="1"/>
    <col min="12812" max="12812" width="3.125" style="72" customWidth="1"/>
    <col min="12813" max="12813" width="7.625" style="72" customWidth="1"/>
    <col min="12814" max="12814" width="3.625" style="72" customWidth="1"/>
    <col min="12815" max="12815" width="4.625" style="72" customWidth="1"/>
    <col min="12816" max="12816" width="5.125" style="72" customWidth="1"/>
    <col min="12817" max="12817" width="3.125" style="72" customWidth="1"/>
    <col min="12818" max="12819" width="7.625" style="72" customWidth="1"/>
    <col min="12820" max="12820" width="3.125" style="72" customWidth="1"/>
    <col min="12821" max="12821" width="5.125" style="72" customWidth="1"/>
    <col min="12822" max="12823" width="7.625" style="72" customWidth="1"/>
    <col min="12824" max="12824" width="3.625" style="72" customWidth="1"/>
    <col min="12825" max="12825" width="5.25" style="72" customWidth="1"/>
    <col min="12826" max="13062" width="7.625" style="72"/>
    <col min="13063" max="13063" width="3.75" style="72" customWidth="1"/>
    <col min="13064" max="13064" width="4.625" style="72" customWidth="1"/>
    <col min="13065" max="13065" width="5.125" style="72" customWidth="1"/>
    <col min="13066" max="13066" width="3.125" style="72" customWidth="1"/>
    <col min="13067" max="13067" width="5.125" style="72" customWidth="1"/>
    <col min="13068" max="13068" width="3.125" style="72" customWidth="1"/>
    <col min="13069" max="13069" width="7.625" style="72" customWidth="1"/>
    <col min="13070" max="13070" width="3.625" style="72" customWidth="1"/>
    <col min="13071" max="13071" width="4.625" style="72" customWidth="1"/>
    <col min="13072" max="13072" width="5.125" style="72" customWidth="1"/>
    <col min="13073" max="13073" width="3.125" style="72" customWidth="1"/>
    <col min="13074" max="13075" width="7.625" style="72" customWidth="1"/>
    <col min="13076" max="13076" width="3.125" style="72" customWidth="1"/>
    <col min="13077" max="13077" width="5.125" style="72" customWidth="1"/>
    <col min="13078" max="13079" width="7.625" style="72" customWidth="1"/>
    <col min="13080" max="13080" width="3.625" style="72" customWidth="1"/>
    <col min="13081" max="13081" width="5.25" style="72" customWidth="1"/>
    <col min="13082" max="13318" width="7.625" style="72"/>
    <col min="13319" max="13319" width="3.75" style="72" customWidth="1"/>
    <col min="13320" max="13320" width="4.625" style="72" customWidth="1"/>
    <col min="13321" max="13321" width="5.125" style="72" customWidth="1"/>
    <col min="13322" max="13322" width="3.125" style="72" customWidth="1"/>
    <col min="13323" max="13323" width="5.125" style="72" customWidth="1"/>
    <col min="13324" max="13324" width="3.125" style="72" customWidth="1"/>
    <col min="13325" max="13325" width="7.625" style="72" customWidth="1"/>
    <col min="13326" max="13326" width="3.625" style="72" customWidth="1"/>
    <col min="13327" max="13327" width="4.625" style="72" customWidth="1"/>
    <col min="13328" max="13328" width="5.125" style="72" customWidth="1"/>
    <col min="13329" max="13329" width="3.125" style="72" customWidth="1"/>
    <col min="13330" max="13331" width="7.625" style="72" customWidth="1"/>
    <col min="13332" max="13332" width="3.125" style="72" customWidth="1"/>
    <col min="13333" max="13333" width="5.125" style="72" customWidth="1"/>
    <col min="13334" max="13335" width="7.625" style="72" customWidth="1"/>
    <col min="13336" max="13336" width="3.625" style="72" customWidth="1"/>
    <col min="13337" max="13337" width="5.25" style="72" customWidth="1"/>
    <col min="13338" max="13574" width="7.625" style="72"/>
    <col min="13575" max="13575" width="3.75" style="72" customWidth="1"/>
    <col min="13576" max="13576" width="4.625" style="72" customWidth="1"/>
    <col min="13577" max="13577" width="5.125" style="72" customWidth="1"/>
    <col min="13578" max="13578" width="3.125" style="72" customWidth="1"/>
    <col min="13579" max="13579" width="5.125" style="72" customWidth="1"/>
    <col min="13580" max="13580" width="3.125" style="72" customWidth="1"/>
    <col min="13581" max="13581" width="7.625" style="72" customWidth="1"/>
    <col min="13582" max="13582" width="3.625" style="72" customWidth="1"/>
    <col min="13583" max="13583" width="4.625" style="72" customWidth="1"/>
    <col min="13584" max="13584" width="5.125" style="72" customWidth="1"/>
    <col min="13585" max="13585" width="3.125" style="72" customWidth="1"/>
    <col min="13586" max="13587" width="7.625" style="72" customWidth="1"/>
    <col min="13588" max="13588" width="3.125" style="72" customWidth="1"/>
    <col min="13589" max="13589" width="5.125" style="72" customWidth="1"/>
    <col min="13590" max="13591" width="7.625" style="72" customWidth="1"/>
    <col min="13592" max="13592" width="3.625" style="72" customWidth="1"/>
    <col min="13593" max="13593" width="5.25" style="72" customWidth="1"/>
    <col min="13594" max="13830" width="7.625" style="72"/>
    <col min="13831" max="13831" width="3.75" style="72" customWidth="1"/>
    <col min="13832" max="13832" width="4.625" style="72" customWidth="1"/>
    <col min="13833" max="13833" width="5.125" style="72" customWidth="1"/>
    <col min="13834" max="13834" width="3.125" style="72" customWidth="1"/>
    <col min="13835" max="13835" width="5.125" style="72" customWidth="1"/>
    <col min="13836" max="13836" width="3.125" style="72" customWidth="1"/>
    <col min="13837" max="13837" width="7.625" style="72" customWidth="1"/>
    <col min="13838" max="13838" width="3.625" style="72" customWidth="1"/>
    <col min="13839" max="13839" width="4.625" style="72" customWidth="1"/>
    <col min="13840" max="13840" width="5.125" style="72" customWidth="1"/>
    <col min="13841" max="13841" width="3.125" style="72" customWidth="1"/>
    <col min="13842" max="13843" width="7.625" style="72" customWidth="1"/>
    <col min="13844" max="13844" width="3.125" style="72" customWidth="1"/>
    <col min="13845" max="13845" width="5.125" style="72" customWidth="1"/>
    <col min="13846" max="13847" width="7.625" style="72" customWidth="1"/>
    <col min="13848" max="13848" width="3.625" style="72" customWidth="1"/>
    <col min="13849" max="13849" width="5.25" style="72" customWidth="1"/>
    <col min="13850" max="14086" width="7.625" style="72"/>
    <col min="14087" max="14087" width="3.75" style="72" customWidth="1"/>
    <col min="14088" max="14088" width="4.625" style="72" customWidth="1"/>
    <col min="14089" max="14089" width="5.125" style="72" customWidth="1"/>
    <col min="14090" max="14090" width="3.125" style="72" customWidth="1"/>
    <col min="14091" max="14091" width="5.125" style="72" customWidth="1"/>
    <col min="14092" max="14092" width="3.125" style="72" customWidth="1"/>
    <col min="14093" max="14093" width="7.625" style="72" customWidth="1"/>
    <col min="14094" max="14094" width="3.625" style="72" customWidth="1"/>
    <col min="14095" max="14095" width="4.625" style="72" customWidth="1"/>
    <col min="14096" max="14096" width="5.125" style="72" customWidth="1"/>
    <col min="14097" max="14097" width="3.125" style="72" customWidth="1"/>
    <col min="14098" max="14099" width="7.625" style="72" customWidth="1"/>
    <col min="14100" max="14100" width="3.125" style="72" customWidth="1"/>
    <col min="14101" max="14101" width="5.125" style="72" customWidth="1"/>
    <col min="14102" max="14103" width="7.625" style="72" customWidth="1"/>
    <col min="14104" max="14104" width="3.625" style="72" customWidth="1"/>
    <col min="14105" max="14105" width="5.25" style="72" customWidth="1"/>
    <col min="14106" max="14342" width="7.625" style="72"/>
    <col min="14343" max="14343" width="3.75" style="72" customWidth="1"/>
    <col min="14344" max="14344" width="4.625" style="72" customWidth="1"/>
    <col min="14345" max="14345" width="5.125" style="72" customWidth="1"/>
    <col min="14346" max="14346" width="3.125" style="72" customWidth="1"/>
    <col min="14347" max="14347" width="5.125" style="72" customWidth="1"/>
    <col min="14348" max="14348" width="3.125" style="72" customWidth="1"/>
    <col min="14349" max="14349" width="7.625" style="72" customWidth="1"/>
    <col min="14350" max="14350" width="3.625" style="72" customWidth="1"/>
    <col min="14351" max="14351" width="4.625" style="72" customWidth="1"/>
    <col min="14352" max="14352" width="5.125" style="72" customWidth="1"/>
    <col min="14353" max="14353" width="3.125" style="72" customWidth="1"/>
    <col min="14354" max="14355" width="7.625" style="72" customWidth="1"/>
    <col min="14356" max="14356" width="3.125" style="72" customWidth="1"/>
    <col min="14357" max="14357" width="5.125" style="72" customWidth="1"/>
    <col min="14358" max="14359" width="7.625" style="72" customWidth="1"/>
    <col min="14360" max="14360" width="3.625" style="72" customWidth="1"/>
    <col min="14361" max="14361" width="5.25" style="72" customWidth="1"/>
    <col min="14362" max="14598" width="7.625" style="72"/>
    <col min="14599" max="14599" width="3.75" style="72" customWidth="1"/>
    <col min="14600" max="14600" width="4.625" style="72" customWidth="1"/>
    <col min="14601" max="14601" width="5.125" style="72" customWidth="1"/>
    <col min="14602" max="14602" width="3.125" style="72" customWidth="1"/>
    <col min="14603" max="14603" width="5.125" style="72" customWidth="1"/>
    <col min="14604" max="14604" width="3.125" style="72" customWidth="1"/>
    <col min="14605" max="14605" width="7.625" style="72" customWidth="1"/>
    <col min="14606" max="14606" width="3.625" style="72" customWidth="1"/>
    <col min="14607" max="14607" width="4.625" style="72" customWidth="1"/>
    <col min="14608" max="14608" width="5.125" style="72" customWidth="1"/>
    <col min="14609" max="14609" width="3.125" style="72" customWidth="1"/>
    <col min="14610" max="14611" width="7.625" style="72" customWidth="1"/>
    <col min="14612" max="14612" width="3.125" style="72" customWidth="1"/>
    <col min="14613" max="14613" width="5.125" style="72" customWidth="1"/>
    <col min="14614" max="14615" width="7.625" style="72" customWidth="1"/>
    <col min="14616" max="14616" width="3.625" style="72" customWidth="1"/>
    <col min="14617" max="14617" width="5.25" style="72" customWidth="1"/>
    <col min="14618" max="14854" width="7.625" style="72"/>
    <col min="14855" max="14855" width="3.75" style="72" customWidth="1"/>
    <col min="14856" max="14856" width="4.625" style="72" customWidth="1"/>
    <col min="14857" max="14857" width="5.125" style="72" customWidth="1"/>
    <col min="14858" max="14858" width="3.125" style="72" customWidth="1"/>
    <col min="14859" max="14859" width="5.125" style="72" customWidth="1"/>
    <col min="14860" max="14860" width="3.125" style="72" customWidth="1"/>
    <col min="14861" max="14861" width="7.625" style="72" customWidth="1"/>
    <col min="14862" max="14862" width="3.625" style="72" customWidth="1"/>
    <col min="14863" max="14863" width="4.625" style="72" customWidth="1"/>
    <col min="14864" max="14864" width="5.125" style="72" customWidth="1"/>
    <col min="14865" max="14865" width="3.125" style="72" customWidth="1"/>
    <col min="14866" max="14867" width="7.625" style="72" customWidth="1"/>
    <col min="14868" max="14868" width="3.125" style="72" customWidth="1"/>
    <col min="14869" max="14869" width="5.125" style="72" customWidth="1"/>
    <col min="14870" max="14871" width="7.625" style="72" customWidth="1"/>
    <col min="14872" max="14872" width="3.625" style="72" customWidth="1"/>
    <col min="14873" max="14873" width="5.25" style="72" customWidth="1"/>
    <col min="14874" max="15110" width="7.625" style="72"/>
    <col min="15111" max="15111" width="3.75" style="72" customWidth="1"/>
    <col min="15112" max="15112" width="4.625" style="72" customWidth="1"/>
    <col min="15113" max="15113" width="5.125" style="72" customWidth="1"/>
    <col min="15114" max="15114" width="3.125" style="72" customWidth="1"/>
    <col min="15115" max="15115" width="5.125" style="72" customWidth="1"/>
    <col min="15116" max="15116" width="3.125" style="72" customWidth="1"/>
    <col min="15117" max="15117" width="7.625" style="72" customWidth="1"/>
    <col min="15118" max="15118" width="3.625" style="72" customWidth="1"/>
    <col min="15119" max="15119" width="4.625" style="72" customWidth="1"/>
    <col min="15120" max="15120" width="5.125" style="72" customWidth="1"/>
    <col min="15121" max="15121" width="3.125" style="72" customWidth="1"/>
    <col min="15122" max="15123" width="7.625" style="72" customWidth="1"/>
    <col min="15124" max="15124" width="3.125" style="72" customWidth="1"/>
    <col min="15125" max="15125" width="5.125" style="72" customWidth="1"/>
    <col min="15126" max="15127" width="7.625" style="72" customWidth="1"/>
    <col min="15128" max="15128" width="3.625" style="72" customWidth="1"/>
    <col min="15129" max="15129" width="5.25" style="72" customWidth="1"/>
    <col min="15130" max="15366" width="7.625" style="72"/>
    <col min="15367" max="15367" width="3.75" style="72" customWidth="1"/>
    <col min="15368" max="15368" width="4.625" style="72" customWidth="1"/>
    <col min="15369" max="15369" width="5.125" style="72" customWidth="1"/>
    <col min="15370" max="15370" width="3.125" style="72" customWidth="1"/>
    <col min="15371" max="15371" width="5.125" style="72" customWidth="1"/>
    <col min="15372" max="15372" width="3.125" style="72" customWidth="1"/>
    <col min="15373" max="15373" width="7.625" style="72" customWidth="1"/>
    <col min="15374" max="15374" width="3.625" style="72" customWidth="1"/>
    <col min="15375" max="15375" width="4.625" style="72" customWidth="1"/>
    <col min="15376" max="15376" width="5.125" style="72" customWidth="1"/>
    <col min="15377" max="15377" width="3.125" style="72" customWidth="1"/>
    <col min="15378" max="15379" width="7.625" style="72" customWidth="1"/>
    <col min="15380" max="15380" width="3.125" style="72" customWidth="1"/>
    <col min="15381" max="15381" width="5.125" style="72" customWidth="1"/>
    <col min="15382" max="15383" width="7.625" style="72" customWidth="1"/>
    <col min="15384" max="15384" width="3.625" style="72" customWidth="1"/>
    <col min="15385" max="15385" width="5.25" style="72" customWidth="1"/>
    <col min="15386" max="15622" width="7.625" style="72"/>
    <col min="15623" max="15623" width="3.75" style="72" customWidth="1"/>
    <col min="15624" max="15624" width="4.625" style="72" customWidth="1"/>
    <col min="15625" max="15625" width="5.125" style="72" customWidth="1"/>
    <col min="15626" max="15626" width="3.125" style="72" customWidth="1"/>
    <col min="15627" max="15627" width="5.125" style="72" customWidth="1"/>
    <col min="15628" max="15628" width="3.125" style="72" customWidth="1"/>
    <col min="15629" max="15629" width="7.625" style="72" customWidth="1"/>
    <col min="15630" max="15630" width="3.625" style="72" customWidth="1"/>
    <col min="15631" max="15631" width="4.625" style="72" customWidth="1"/>
    <col min="15632" max="15632" width="5.125" style="72" customWidth="1"/>
    <col min="15633" max="15633" width="3.125" style="72" customWidth="1"/>
    <col min="15634" max="15635" width="7.625" style="72" customWidth="1"/>
    <col min="15636" max="15636" width="3.125" style="72" customWidth="1"/>
    <col min="15637" max="15637" width="5.125" style="72" customWidth="1"/>
    <col min="15638" max="15639" width="7.625" style="72" customWidth="1"/>
    <col min="15640" max="15640" width="3.625" style="72" customWidth="1"/>
    <col min="15641" max="15641" width="5.25" style="72" customWidth="1"/>
    <col min="15642" max="15878" width="7.625" style="72"/>
    <col min="15879" max="15879" width="3.75" style="72" customWidth="1"/>
    <col min="15880" max="15880" width="4.625" style="72" customWidth="1"/>
    <col min="15881" max="15881" width="5.125" style="72" customWidth="1"/>
    <col min="15882" max="15882" width="3.125" style="72" customWidth="1"/>
    <col min="15883" max="15883" width="5.125" style="72" customWidth="1"/>
    <col min="15884" max="15884" width="3.125" style="72" customWidth="1"/>
    <col min="15885" max="15885" width="7.625" style="72" customWidth="1"/>
    <col min="15886" max="15886" width="3.625" style="72" customWidth="1"/>
    <col min="15887" max="15887" width="4.625" style="72" customWidth="1"/>
    <col min="15888" max="15888" width="5.125" style="72" customWidth="1"/>
    <col min="15889" max="15889" width="3.125" style="72" customWidth="1"/>
    <col min="15890" max="15891" width="7.625" style="72" customWidth="1"/>
    <col min="15892" max="15892" width="3.125" style="72" customWidth="1"/>
    <col min="15893" max="15893" width="5.125" style="72" customWidth="1"/>
    <col min="15894" max="15895" width="7.625" style="72" customWidth="1"/>
    <col min="15896" max="15896" width="3.625" style="72" customWidth="1"/>
    <col min="15897" max="15897" width="5.25" style="72" customWidth="1"/>
    <col min="15898" max="16134" width="7.625" style="72"/>
    <col min="16135" max="16135" width="3.75" style="72" customWidth="1"/>
    <col min="16136" max="16136" width="4.625" style="72" customWidth="1"/>
    <col min="16137" max="16137" width="5.125" style="72" customWidth="1"/>
    <col min="16138" max="16138" width="3.125" style="72" customWidth="1"/>
    <col min="16139" max="16139" width="5.125" style="72" customWidth="1"/>
    <col min="16140" max="16140" width="3.125" style="72" customWidth="1"/>
    <col min="16141" max="16141" width="7.625" style="72" customWidth="1"/>
    <col min="16142" max="16142" width="3.625" style="72" customWidth="1"/>
    <col min="16143" max="16143" width="4.625" style="72" customWidth="1"/>
    <col min="16144" max="16144" width="5.125" style="72" customWidth="1"/>
    <col min="16145" max="16145" width="3.125" style="72" customWidth="1"/>
    <col min="16146" max="16147" width="7.625" style="72" customWidth="1"/>
    <col min="16148" max="16148" width="3.125" style="72" customWidth="1"/>
    <col min="16149" max="16149" width="5.125" style="72" customWidth="1"/>
    <col min="16150" max="16151" width="7.625" style="72" customWidth="1"/>
    <col min="16152" max="16152" width="3.625" style="72" customWidth="1"/>
    <col min="16153" max="16153" width="5.25" style="72" customWidth="1"/>
    <col min="16154" max="16384" width="7.625" style="72"/>
  </cols>
  <sheetData>
    <row r="1" spans="1:46" s="71" customFormat="1" ht="23.25" customHeight="1" thickBot="1">
      <c r="A1" s="310" t="s">
        <v>0</v>
      </c>
      <c r="B1" s="310"/>
      <c r="C1" s="310"/>
      <c r="D1" s="310"/>
      <c r="E1" s="310"/>
      <c r="F1" s="310"/>
      <c r="G1" s="310"/>
      <c r="H1" s="310"/>
      <c r="I1" s="310"/>
      <c r="J1" s="310"/>
      <c r="K1" s="310"/>
      <c r="L1" s="310"/>
      <c r="M1" s="310"/>
      <c r="N1" s="310"/>
      <c r="O1" s="310"/>
      <c r="P1" s="310"/>
      <c r="Q1" s="310"/>
      <c r="R1" s="310"/>
      <c r="T1" s="309" t="s">
        <v>85</v>
      </c>
      <c r="U1" s="309"/>
      <c r="V1" s="309"/>
      <c r="W1" s="309"/>
      <c r="X1" s="309"/>
      <c r="Y1" s="309"/>
      <c r="AC1" s="277" t="s">
        <v>75</v>
      </c>
      <c r="AD1" s="277"/>
      <c r="AE1" s="277"/>
      <c r="AI1" s="72"/>
      <c r="AJ1" s="72"/>
      <c r="AK1" s="72"/>
      <c r="AL1" s="72"/>
      <c r="AM1" s="72"/>
      <c r="AN1" s="72"/>
      <c r="AO1" s="72"/>
      <c r="AP1" s="72"/>
      <c r="AQ1" s="72"/>
      <c r="AR1" s="72"/>
      <c r="AS1" s="72"/>
      <c r="AT1" s="72"/>
    </row>
    <row r="2" spans="1:46" s="71" customFormat="1" ht="23.25" customHeight="1" thickBot="1">
      <c r="B2" s="72"/>
      <c r="C2" s="72"/>
      <c r="D2" s="72"/>
      <c r="E2" s="72"/>
      <c r="F2" s="72"/>
      <c r="G2" s="72"/>
      <c r="H2" s="72"/>
      <c r="I2" s="72"/>
      <c r="J2" s="72"/>
      <c r="K2" s="72"/>
      <c r="L2" s="72"/>
      <c r="M2" s="22" t="s">
        <v>44</v>
      </c>
      <c r="N2" s="44"/>
      <c r="O2" s="73" t="s">
        <v>47</v>
      </c>
      <c r="P2" s="74"/>
      <c r="Q2" s="73" t="s">
        <v>46</v>
      </c>
      <c r="R2" s="75"/>
      <c r="S2" s="22" t="s">
        <v>45</v>
      </c>
      <c r="T2" s="309"/>
      <c r="U2" s="309"/>
      <c r="V2" s="309"/>
      <c r="W2" s="309"/>
      <c r="X2" s="309"/>
      <c r="Y2" s="309"/>
      <c r="AA2" s="116" t="s">
        <v>142</v>
      </c>
      <c r="AB2" s="117"/>
      <c r="AC2" s="311"/>
      <c r="AD2" s="312"/>
      <c r="AI2" s="72"/>
      <c r="AJ2" s="72"/>
      <c r="AK2" s="72"/>
      <c r="AL2" s="72"/>
      <c r="AM2" s="72"/>
      <c r="AN2" s="72"/>
      <c r="AO2" s="72"/>
      <c r="AP2" s="72"/>
      <c r="AQ2" s="72"/>
      <c r="AR2" s="72"/>
      <c r="AS2" s="72"/>
      <c r="AT2" s="72"/>
    </row>
    <row r="3" spans="1:46" ht="3.75" customHeight="1"/>
    <row r="4" spans="1:46">
      <c r="A4" s="72" t="s">
        <v>86</v>
      </c>
    </row>
    <row r="5" spans="1:46" ht="3.75" customHeight="1"/>
    <row r="6" spans="1:46">
      <c r="A6" s="23" t="s">
        <v>43</v>
      </c>
    </row>
    <row r="7" spans="1:46" ht="14.25" thickBot="1">
      <c r="A7" s="23"/>
      <c r="Y7" s="76" t="s">
        <v>99</v>
      </c>
    </row>
    <row r="8" spans="1:46" ht="28.5" customHeight="1" thickBot="1">
      <c r="A8" s="325" t="s">
        <v>1</v>
      </c>
      <c r="B8" s="326"/>
      <c r="C8" s="327"/>
      <c r="D8" s="278">
        <f>AC8</f>
        <v>0</v>
      </c>
      <c r="E8" s="279"/>
      <c r="F8" s="279"/>
      <c r="G8" s="279"/>
      <c r="H8" s="279"/>
      <c r="I8" s="279"/>
      <c r="J8" s="279"/>
      <c r="K8" s="279"/>
      <c r="L8" s="279"/>
      <c r="M8" s="279"/>
      <c r="N8" s="279"/>
      <c r="O8" s="279"/>
      <c r="P8" s="279"/>
      <c r="Q8" s="279"/>
      <c r="R8" s="279"/>
      <c r="S8" s="279"/>
      <c r="T8" s="279"/>
      <c r="U8" s="279"/>
      <c r="V8" s="279"/>
      <c r="W8" s="279"/>
      <c r="X8" s="279"/>
      <c r="Y8" s="280"/>
      <c r="AA8" s="305" t="s">
        <v>67</v>
      </c>
      <c r="AB8" s="306"/>
      <c r="AC8" s="299"/>
      <c r="AD8" s="300"/>
      <c r="AE8" s="300"/>
      <c r="AF8" s="300"/>
      <c r="AG8" s="301"/>
    </row>
    <row r="9" spans="1:46" ht="19.5" customHeight="1">
      <c r="A9" s="328" t="s">
        <v>2</v>
      </c>
      <c r="B9" s="284"/>
      <c r="C9" s="329"/>
      <c r="D9" s="328" t="s">
        <v>48</v>
      </c>
      <c r="E9" s="284"/>
      <c r="F9" s="281">
        <f>AC9</f>
        <v>0</v>
      </c>
      <c r="G9" s="281"/>
      <c r="H9" s="281"/>
      <c r="I9" s="281"/>
      <c r="J9" s="281"/>
      <c r="K9" s="281"/>
      <c r="L9" s="282"/>
      <c r="M9" s="283" t="s">
        <v>3</v>
      </c>
      <c r="N9" s="284"/>
      <c r="O9" s="281">
        <f>AC10</f>
        <v>0</v>
      </c>
      <c r="P9" s="281"/>
      <c r="Q9" s="281"/>
      <c r="R9" s="281"/>
      <c r="S9" s="281"/>
      <c r="T9" s="281"/>
      <c r="U9" s="281"/>
      <c r="V9" s="281"/>
      <c r="W9" s="281"/>
      <c r="X9" s="281"/>
      <c r="Y9" s="285"/>
      <c r="AA9" s="288" t="s">
        <v>74</v>
      </c>
      <c r="AB9" s="26" t="s">
        <v>68</v>
      </c>
      <c r="AC9" s="292"/>
      <c r="AD9" s="293"/>
      <c r="AE9" s="293"/>
      <c r="AF9" s="293"/>
      <c r="AG9" s="294"/>
    </row>
    <row r="10" spans="1:46" ht="16.899999999999999" customHeight="1">
      <c r="A10" s="313" t="s">
        <v>4</v>
      </c>
      <c r="B10" s="314"/>
      <c r="C10" s="315"/>
      <c r="D10" s="34" t="s">
        <v>61</v>
      </c>
      <c r="E10" s="147">
        <f>AC11</f>
        <v>0</v>
      </c>
      <c r="F10" s="147"/>
      <c r="G10" s="147"/>
      <c r="H10" s="147"/>
      <c r="I10" s="34"/>
      <c r="J10" s="34"/>
      <c r="K10" s="34"/>
      <c r="L10" s="34"/>
      <c r="M10" s="34"/>
      <c r="N10" s="34"/>
      <c r="O10" s="34"/>
      <c r="P10" s="34"/>
      <c r="Q10" s="34"/>
      <c r="R10" s="34"/>
      <c r="S10" s="34"/>
      <c r="T10" s="34"/>
      <c r="U10" s="34"/>
      <c r="V10" s="34"/>
      <c r="W10" s="34"/>
      <c r="X10" s="34"/>
      <c r="Y10" s="35"/>
      <c r="AA10" s="289"/>
      <c r="AB10" s="41" t="s">
        <v>69</v>
      </c>
      <c r="AC10" s="292"/>
      <c r="AD10" s="293"/>
      <c r="AE10" s="293"/>
      <c r="AF10" s="293"/>
      <c r="AG10" s="294"/>
    </row>
    <row r="11" spans="1:46" ht="26.45" customHeight="1">
      <c r="A11" s="316"/>
      <c r="B11" s="317"/>
      <c r="C11" s="318"/>
      <c r="D11" s="148">
        <f>AC12</f>
        <v>0</v>
      </c>
      <c r="E11" s="149"/>
      <c r="F11" s="149"/>
      <c r="G11" s="149"/>
      <c r="H11" s="149"/>
      <c r="I11" s="150"/>
      <c r="J11" s="150"/>
      <c r="K11" s="150"/>
      <c r="L11" s="150"/>
      <c r="M11" s="150"/>
      <c r="N11" s="150"/>
      <c r="O11" s="150"/>
      <c r="P11" s="150"/>
      <c r="Q11" s="150"/>
      <c r="R11" s="150"/>
      <c r="S11" s="150"/>
      <c r="T11" s="150"/>
      <c r="U11" s="150"/>
      <c r="V11" s="150"/>
      <c r="W11" s="150"/>
      <c r="X11" s="150"/>
      <c r="Y11" s="151"/>
      <c r="AA11" s="289"/>
      <c r="AB11" s="26" t="s">
        <v>71</v>
      </c>
      <c r="AC11" s="292"/>
      <c r="AD11" s="293"/>
      <c r="AE11" s="293"/>
      <c r="AF11" s="293"/>
      <c r="AG11" s="294"/>
    </row>
    <row r="12" spans="1:46" ht="16.899999999999999" customHeight="1">
      <c r="A12" s="319"/>
      <c r="B12" s="320"/>
      <c r="C12" s="321"/>
      <c r="D12" s="141" t="s">
        <v>63</v>
      </c>
      <c r="E12" s="142"/>
      <c r="F12" s="146">
        <f>AC13</f>
        <v>0</v>
      </c>
      <c r="G12" s="146"/>
      <c r="H12" s="146"/>
      <c r="I12" s="146"/>
      <c r="J12" s="146"/>
      <c r="K12" s="146"/>
      <c r="L12" s="146"/>
      <c r="M12" s="146"/>
      <c r="N12" s="143" t="s">
        <v>64</v>
      </c>
      <c r="O12" s="143"/>
      <c r="P12" s="144">
        <f>AC14</f>
        <v>0</v>
      </c>
      <c r="Q12" s="144"/>
      <c r="R12" s="144"/>
      <c r="S12" s="144"/>
      <c r="T12" s="144"/>
      <c r="U12" s="144"/>
      <c r="V12" s="144"/>
      <c r="W12" s="144"/>
      <c r="X12" s="144"/>
      <c r="Y12" s="145"/>
      <c r="AA12" s="289"/>
      <c r="AB12" s="26" t="s">
        <v>70</v>
      </c>
      <c r="AC12" s="292"/>
      <c r="AD12" s="293"/>
      <c r="AE12" s="293"/>
      <c r="AF12" s="293"/>
      <c r="AG12" s="294"/>
    </row>
    <row r="13" spans="1:46" ht="16.899999999999999" customHeight="1">
      <c r="A13" s="313" t="s">
        <v>5</v>
      </c>
      <c r="B13" s="314"/>
      <c r="C13" s="315"/>
      <c r="D13" s="286" t="s">
        <v>62</v>
      </c>
      <c r="E13" s="287"/>
      <c r="F13" s="287"/>
      <c r="G13" s="135">
        <f>AC15</f>
        <v>0</v>
      </c>
      <c r="H13" s="135"/>
      <c r="I13" s="135"/>
      <c r="J13" s="77"/>
      <c r="K13" s="77"/>
      <c r="L13" s="77"/>
      <c r="M13" s="77"/>
      <c r="N13" s="77"/>
      <c r="O13" s="78"/>
      <c r="P13" s="78"/>
      <c r="Q13" s="78"/>
      <c r="R13" s="78"/>
      <c r="S13" s="307" t="s">
        <v>53</v>
      </c>
      <c r="T13" s="307"/>
      <c r="U13" s="307"/>
      <c r="V13" s="307"/>
      <c r="W13" s="307"/>
      <c r="X13" s="307"/>
      <c r="Y13" s="308"/>
      <c r="AA13" s="289"/>
      <c r="AB13" s="26" t="s">
        <v>72</v>
      </c>
      <c r="AC13" s="302"/>
      <c r="AD13" s="303"/>
      <c r="AE13" s="303"/>
      <c r="AF13" s="303"/>
      <c r="AG13" s="304"/>
    </row>
    <row r="14" spans="1:46" ht="21.6" customHeight="1">
      <c r="A14" s="316"/>
      <c r="B14" s="317"/>
      <c r="C14" s="322"/>
      <c r="D14" s="136">
        <f>AC16</f>
        <v>0</v>
      </c>
      <c r="E14" s="137"/>
      <c r="F14" s="137"/>
      <c r="G14" s="137"/>
      <c r="H14" s="137"/>
      <c r="I14" s="137"/>
      <c r="J14" s="137"/>
      <c r="K14" s="137"/>
      <c r="L14" s="137"/>
      <c r="M14" s="137"/>
      <c r="N14" s="137"/>
      <c r="O14" s="137"/>
      <c r="P14" s="137"/>
      <c r="Q14" s="137"/>
      <c r="R14" s="137"/>
      <c r="S14" s="137"/>
      <c r="T14" s="137"/>
      <c r="U14" s="137"/>
      <c r="V14" s="137"/>
      <c r="W14" s="137"/>
      <c r="X14" s="137"/>
      <c r="Y14" s="138"/>
      <c r="AA14" s="290"/>
      <c r="AB14" s="26" t="s">
        <v>73</v>
      </c>
      <c r="AC14" s="295"/>
      <c r="AD14" s="296"/>
      <c r="AE14" s="296"/>
      <c r="AF14" s="296"/>
      <c r="AG14" s="297"/>
    </row>
    <row r="15" spans="1:46" ht="16.899999999999999" customHeight="1">
      <c r="A15" s="316"/>
      <c r="B15" s="317"/>
      <c r="C15" s="322"/>
      <c r="D15" s="139" t="s">
        <v>65</v>
      </c>
      <c r="E15" s="140"/>
      <c r="F15" s="331">
        <f>AC17</f>
        <v>0</v>
      </c>
      <c r="G15" s="331"/>
      <c r="H15" s="331"/>
      <c r="I15" s="331"/>
      <c r="J15" s="331"/>
      <c r="K15" s="331"/>
      <c r="L15" s="331"/>
      <c r="M15" s="331"/>
      <c r="N15" s="334" t="s">
        <v>63</v>
      </c>
      <c r="O15" s="334"/>
      <c r="P15" s="332">
        <f>AC18</f>
        <v>0</v>
      </c>
      <c r="Q15" s="332"/>
      <c r="R15" s="332"/>
      <c r="S15" s="332"/>
      <c r="T15" s="332"/>
      <c r="U15" s="332"/>
      <c r="V15" s="332"/>
      <c r="W15" s="332"/>
      <c r="X15" s="332"/>
      <c r="Y15" s="333"/>
      <c r="AA15" s="288" t="s">
        <v>77</v>
      </c>
      <c r="AB15" s="26" t="s">
        <v>71</v>
      </c>
      <c r="AC15" s="292"/>
      <c r="AD15" s="293"/>
      <c r="AE15" s="293"/>
      <c r="AF15" s="293"/>
      <c r="AG15" s="294"/>
    </row>
    <row r="16" spans="1:46" ht="16.899999999999999" customHeight="1">
      <c r="A16" s="319"/>
      <c r="B16" s="320"/>
      <c r="C16" s="321"/>
      <c r="D16" s="330" t="s">
        <v>64</v>
      </c>
      <c r="E16" s="143"/>
      <c r="F16" s="339">
        <f>AC20</f>
        <v>0</v>
      </c>
      <c r="G16" s="339"/>
      <c r="H16" s="339"/>
      <c r="I16" s="339"/>
      <c r="J16" s="339"/>
      <c r="K16" s="339"/>
      <c r="L16" s="339"/>
      <c r="M16" s="339"/>
      <c r="N16" s="142" t="s">
        <v>66</v>
      </c>
      <c r="O16" s="142"/>
      <c r="P16" s="146">
        <f>AC19</f>
        <v>0</v>
      </c>
      <c r="Q16" s="146"/>
      <c r="R16" s="146"/>
      <c r="S16" s="146"/>
      <c r="T16" s="146"/>
      <c r="U16" s="146"/>
      <c r="V16" s="146"/>
      <c r="W16" s="146"/>
      <c r="X16" s="146"/>
      <c r="Y16" s="340"/>
      <c r="AA16" s="289"/>
      <c r="AB16" s="26" t="s">
        <v>70</v>
      </c>
      <c r="AC16" s="292"/>
      <c r="AD16" s="293"/>
      <c r="AE16" s="293"/>
      <c r="AF16" s="293"/>
      <c r="AG16" s="294"/>
    </row>
    <row r="17" spans="1:33" ht="30" customHeight="1" thickBot="1">
      <c r="A17" s="323" t="s">
        <v>6</v>
      </c>
      <c r="B17" s="199"/>
      <c r="C17" s="324"/>
      <c r="D17" s="265">
        <f>AC22</f>
        <v>0</v>
      </c>
      <c r="E17" s="266"/>
      <c r="F17" s="266"/>
      <c r="G17" s="343">
        <f>D17</f>
        <v>0</v>
      </c>
      <c r="H17" s="343"/>
      <c r="I17" s="264">
        <f>G17</f>
        <v>0</v>
      </c>
      <c r="J17" s="264"/>
      <c r="K17" s="79">
        <f>I17</f>
        <v>0</v>
      </c>
      <c r="L17" s="80">
        <f>AE22</f>
        <v>0</v>
      </c>
      <c r="M17" s="80" t="s">
        <v>56</v>
      </c>
      <c r="N17" s="80" t="s">
        <v>59</v>
      </c>
      <c r="O17" s="343">
        <f>AC23</f>
        <v>0</v>
      </c>
      <c r="P17" s="343"/>
      <c r="Q17" s="264">
        <f>O17</f>
        <v>0</v>
      </c>
      <c r="R17" s="264"/>
      <c r="S17" s="79">
        <f>Q17</f>
        <v>0</v>
      </c>
      <c r="T17" s="81">
        <f>AE23</f>
        <v>0</v>
      </c>
      <c r="U17" s="80" t="s">
        <v>56</v>
      </c>
      <c r="V17" s="81">
        <f>O17-D17</f>
        <v>0</v>
      </c>
      <c r="W17" s="81" t="s">
        <v>55</v>
      </c>
      <c r="X17" s="81">
        <f>O17-D17+1</f>
        <v>1</v>
      </c>
      <c r="Y17" s="82" t="s">
        <v>54</v>
      </c>
      <c r="AA17" s="289"/>
      <c r="AB17" s="42" t="s">
        <v>69</v>
      </c>
      <c r="AC17" s="292"/>
      <c r="AD17" s="293"/>
      <c r="AE17" s="293"/>
      <c r="AF17" s="293"/>
      <c r="AG17" s="294"/>
    </row>
    <row r="18" spans="1:33" ht="14.45" customHeight="1">
      <c r="A18" s="335" t="s">
        <v>52</v>
      </c>
      <c r="B18" s="336"/>
      <c r="C18" s="336"/>
      <c r="D18" s="83"/>
      <c r="E18" s="273"/>
      <c r="F18" s="273"/>
      <c r="G18" s="273"/>
      <c r="H18" s="273"/>
      <c r="I18" s="273"/>
      <c r="J18" s="273"/>
      <c r="K18" s="273"/>
      <c r="L18" s="273"/>
      <c r="M18" s="273"/>
      <c r="N18" s="273"/>
      <c r="O18" s="273"/>
      <c r="P18" s="273"/>
      <c r="Q18" s="273"/>
      <c r="R18" s="273"/>
      <c r="S18" s="273"/>
      <c r="T18" s="273"/>
      <c r="U18" s="273"/>
      <c r="V18" s="273"/>
      <c r="W18" s="273"/>
      <c r="X18" s="273"/>
      <c r="Y18" s="274"/>
      <c r="AA18" s="289"/>
      <c r="AB18" s="26" t="s">
        <v>72</v>
      </c>
      <c r="AC18" s="302"/>
      <c r="AD18" s="303"/>
      <c r="AE18" s="303"/>
      <c r="AF18" s="303"/>
      <c r="AG18" s="304"/>
    </row>
    <row r="19" spans="1:33" ht="14.45" customHeight="1" thickBot="1">
      <c r="A19" s="337" t="s">
        <v>60</v>
      </c>
      <c r="B19" s="338"/>
      <c r="C19" s="338"/>
      <c r="D19" s="338"/>
      <c r="E19" s="275"/>
      <c r="F19" s="275"/>
      <c r="G19" s="275"/>
      <c r="H19" s="275"/>
      <c r="I19" s="275"/>
      <c r="J19" s="275"/>
      <c r="K19" s="275"/>
      <c r="L19" s="275"/>
      <c r="M19" s="275"/>
      <c r="N19" s="275"/>
      <c r="O19" s="275"/>
      <c r="P19" s="275"/>
      <c r="Q19" s="275"/>
      <c r="R19" s="275"/>
      <c r="S19" s="275"/>
      <c r="T19" s="275"/>
      <c r="U19" s="275"/>
      <c r="V19" s="275"/>
      <c r="W19" s="275"/>
      <c r="X19" s="275"/>
      <c r="Y19" s="276"/>
      <c r="AA19" s="289"/>
      <c r="AB19" s="26" t="s">
        <v>76</v>
      </c>
      <c r="AC19" s="302"/>
      <c r="AD19" s="303"/>
      <c r="AE19" s="303"/>
      <c r="AF19" s="303"/>
      <c r="AG19" s="304"/>
    </row>
    <row r="20" spans="1:33" s="4" customFormat="1" ht="34.5" customHeight="1" thickBot="1">
      <c r="A20" s="160" t="s">
        <v>7</v>
      </c>
      <c r="B20" s="161"/>
      <c r="C20" s="160" t="s">
        <v>8</v>
      </c>
      <c r="D20" s="245"/>
      <c r="E20" s="246" t="s">
        <v>9</v>
      </c>
      <c r="F20" s="245"/>
      <c r="G20" s="271" t="s">
        <v>10</v>
      </c>
      <c r="H20" s="272"/>
      <c r="I20" s="271" t="s">
        <v>11</v>
      </c>
      <c r="J20" s="272"/>
      <c r="K20" s="271" t="s">
        <v>12</v>
      </c>
      <c r="L20" s="272"/>
      <c r="M20" s="246" t="s">
        <v>13</v>
      </c>
      <c r="N20" s="245"/>
      <c r="O20" s="246" t="s">
        <v>14</v>
      </c>
      <c r="P20" s="245"/>
      <c r="Q20" s="246" t="s">
        <v>15</v>
      </c>
      <c r="R20" s="245"/>
      <c r="S20" s="246" t="s">
        <v>16</v>
      </c>
      <c r="T20" s="161"/>
      <c r="U20" s="269" t="s">
        <v>17</v>
      </c>
      <c r="V20" s="270"/>
      <c r="W20" s="269" t="s">
        <v>18</v>
      </c>
      <c r="X20" s="298"/>
      <c r="Y20" s="270"/>
      <c r="AA20" s="291"/>
      <c r="AB20" s="43" t="s">
        <v>73</v>
      </c>
      <c r="AC20" s="295"/>
      <c r="AD20" s="296"/>
      <c r="AE20" s="296"/>
      <c r="AF20" s="296"/>
      <c r="AG20" s="297"/>
    </row>
    <row r="21" spans="1:33" s="4" customFormat="1" ht="20.45" customHeight="1" thickBot="1">
      <c r="A21" s="158" t="s">
        <v>19</v>
      </c>
      <c r="B21" s="5" t="s">
        <v>20</v>
      </c>
      <c r="C21" s="68"/>
      <c r="D21" s="84"/>
      <c r="E21" s="85"/>
      <c r="F21" s="84"/>
      <c r="G21" s="154"/>
      <c r="H21" s="155"/>
      <c r="I21" s="154"/>
      <c r="J21" s="155"/>
      <c r="K21" s="154"/>
      <c r="L21" s="155"/>
      <c r="M21" s="154"/>
      <c r="N21" s="155"/>
      <c r="O21" s="154"/>
      <c r="P21" s="155"/>
      <c r="Q21" s="154"/>
      <c r="R21" s="155"/>
      <c r="S21" s="154"/>
      <c r="T21" s="184"/>
      <c r="U21" s="267">
        <f>SUM(C21:T21)</f>
        <v>0</v>
      </c>
      <c r="V21" s="268"/>
      <c r="W21" s="258">
        <f>U21+U22</f>
        <v>0</v>
      </c>
      <c r="X21" s="259"/>
      <c r="Y21" s="260"/>
      <c r="AB21" s="72"/>
      <c r="AC21" s="4" t="s">
        <v>143</v>
      </c>
      <c r="AE21" s="113" t="s">
        <v>144</v>
      </c>
    </row>
    <row r="22" spans="1:33" s="4" customFormat="1" ht="20.45" customHeight="1" thickBot="1">
      <c r="A22" s="159"/>
      <c r="B22" s="6" t="s">
        <v>21</v>
      </c>
      <c r="C22" s="156"/>
      <c r="D22" s="157"/>
      <c r="E22" s="152"/>
      <c r="F22" s="157"/>
      <c r="G22" s="152"/>
      <c r="H22" s="157"/>
      <c r="I22" s="152"/>
      <c r="J22" s="157"/>
      <c r="K22" s="152"/>
      <c r="L22" s="157"/>
      <c r="M22" s="152"/>
      <c r="N22" s="157"/>
      <c r="O22" s="152"/>
      <c r="P22" s="157"/>
      <c r="Q22" s="152"/>
      <c r="R22" s="157"/>
      <c r="S22" s="152"/>
      <c r="T22" s="153"/>
      <c r="U22" s="185">
        <f>SUM(D22:T22)</f>
        <v>0</v>
      </c>
      <c r="V22" s="186"/>
      <c r="W22" s="261"/>
      <c r="X22" s="262"/>
      <c r="Y22" s="263"/>
      <c r="AB22" s="72" t="s">
        <v>57</v>
      </c>
      <c r="AC22" s="341"/>
      <c r="AD22" s="342"/>
      <c r="AE22" s="86"/>
    </row>
    <row r="23" spans="1:33" s="4" customFormat="1" ht="20.45" customHeight="1" thickBot="1">
      <c r="A23" s="158" t="s">
        <v>22</v>
      </c>
      <c r="B23" s="7" t="s">
        <v>20</v>
      </c>
      <c r="C23" s="68"/>
      <c r="D23" s="84"/>
      <c r="E23" s="85"/>
      <c r="F23" s="84"/>
      <c r="G23" s="154"/>
      <c r="H23" s="155"/>
      <c r="I23" s="85"/>
      <c r="J23" s="84"/>
      <c r="K23" s="85"/>
      <c r="L23" s="84"/>
      <c r="M23" s="154"/>
      <c r="N23" s="155"/>
      <c r="O23" s="154"/>
      <c r="P23" s="155"/>
      <c r="Q23" s="154"/>
      <c r="R23" s="155"/>
      <c r="S23" s="154"/>
      <c r="T23" s="184"/>
      <c r="U23" s="267">
        <f>SUM(C23:T23)</f>
        <v>0</v>
      </c>
      <c r="V23" s="268"/>
      <c r="W23" s="258">
        <f>U23+U24</f>
        <v>0</v>
      </c>
      <c r="X23" s="259"/>
      <c r="Y23" s="260"/>
      <c r="AB23" s="72" t="s">
        <v>58</v>
      </c>
      <c r="AC23" s="311"/>
      <c r="AD23" s="312"/>
      <c r="AE23" s="86"/>
    </row>
    <row r="24" spans="1:33" s="4" customFormat="1" ht="20.45" customHeight="1" thickBot="1">
      <c r="A24" s="159"/>
      <c r="B24" s="6" t="s">
        <v>21</v>
      </c>
      <c r="C24" s="87"/>
      <c r="D24" s="88"/>
      <c r="E24" s="89"/>
      <c r="F24" s="88"/>
      <c r="G24" s="152"/>
      <c r="H24" s="157"/>
      <c r="I24" s="89"/>
      <c r="J24" s="88"/>
      <c r="K24" s="89"/>
      <c r="L24" s="88"/>
      <c r="M24" s="89"/>
      <c r="N24" s="88"/>
      <c r="O24" s="89"/>
      <c r="P24" s="88"/>
      <c r="Q24" s="89"/>
      <c r="R24" s="88"/>
      <c r="S24" s="89"/>
      <c r="T24" s="88"/>
      <c r="U24" s="185">
        <f>SUM(D24:T24)</f>
        <v>0</v>
      </c>
      <c r="V24" s="186"/>
      <c r="W24" s="261"/>
      <c r="X24" s="262"/>
      <c r="Y24" s="263"/>
      <c r="AB24" s="4" t="s">
        <v>78</v>
      </c>
      <c r="AC24" s="4">
        <v>1</v>
      </c>
      <c r="AD24" s="40">
        <f>AC22</f>
        <v>0</v>
      </c>
      <c r="AG24" s="40"/>
    </row>
    <row r="25" spans="1:33">
      <c r="A25" s="8" t="s">
        <v>23</v>
      </c>
      <c r="B25" s="90"/>
      <c r="C25" s="90"/>
      <c r="D25" s="90"/>
      <c r="E25" s="90"/>
      <c r="F25" s="90"/>
      <c r="G25" s="90"/>
      <c r="H25" s="90"/>
      <c r="I25" s="90"/>
      <c r="J25" s="90"/>
      <c r="K25" s="90"/>
      <c r="L25" s="90"/>
      <c r="M25" s="90"/>
      <c r="N25" s="90"/>
      <c r="O25" s="90"/>
      <c r="P25" s="90"/>
      <c r="Q25" s="90"/>
      <c r="R25" s="90"/>
      <c r="S25" s="90"/>
      <c r="T25" s="90"/>
      <c r="U25" s="90"/>
      <c r="V25" s="90"/>
      <c r="W25" s="90"/>
      <c r="X25" s="90"/>
      <c r="Y25" s="91"/>
      <c r="AC25" s="72">
        <v>2</v>
      </c>
      <c r="AD25" s="40" t="e">
        <f>_xlfn.IFS(AE25&gt;=0,AD24+1)</f>
        <v>#N/A</v>
      </c>
      <c r="AE25" s="72">
        <f>$AC$23-$AC$22-AC25+1</f>
        <v>-1</v>
      </c>
      <c r="AG25" s="40"/>
    </row>
    <row r="26" spans="1:33" ht="20.25" customHeight="1" thickBot="1">
      <c r="A26" s="172"/>
      <c r="B26" s="173"/>
      <c r="C26" s="173"/>
      <c r="D26" s="173"/>
      <c r="E26" s="173"/>
      <c r="F26" s="173"/>
      <c r="G26" s="173"/>
      <c r="H26" s="173"/>
      <c r="I26" s="173"/>
      <c r="J26" s="173"/>
      <c r="K26" s="173"/>
      <c r="L26" s="173"/>
      <c r="M26" s="173"/>
      <c r="N26" s="173"/>
      <c r="O26" s="173"/>
      <c r="P26" s="173"/>
      <c r="Q26" s="173"/>
      <c r="R26" s="173"/>
      <c r="S26" s="173"/>
      <c r="T26" s="173"/>
      <c r="U26" s="173"/>
      <c r="V26" s="173"/>
      <c r="W26" s="173"/>
      <c r="X26" s="173"/>
      <c r="Y26" s="174"/>
      <c r="AC26" s="72">
        <v>3</v>
      </c>
      <c r="AD26" s="40" t="e">
        <f t="shared" ref="AD26:AD45" si="0">_xlfn.IFS(AE26&gt;=0,AD25+1)</f>
        <v>#N/A</v>
      </c>
      <c r="AE26" s="72">
        <f>$AC$23-$AC$22-AC26+1</f>
        <v>-2</v>
      </c>
      <c r="AG26" s="40"/>
    </row>
    <row r="27" spans="1:33" ht="30.75" customHeight="1" thickBot="1">
      <c r="A27" s="164" t="s">
        <v>131</v>
      </c>
      <c r="B27" s="165"/>
      <c r="C27" s="166"/>
      <c r="D27" s="167" t="s">
        <v>134</v>
      </c>
      <c r="E27" s="168"/>
      <c r="F27" s="168"/>
      <c r="G27" s="168"/>
      <c r="H27" s="168"/>
      <c r="I27" s="168"/>
      <c r="J27" s="168"/>
      <c r="K27" s="168"/>
      <c r="L27" s="168"/>
      <c r="M27" s="168"/>
      <c r="N27" s="168"/>
      <c r="O27" s="168"/>
      <c r="P27" s="168"/>
      <c r="Q27" s="168"/>
      <c r="R27" s="168"/>
      <c r="S27" s="168"/>
      <c r="T27" s="168"/>
      <c r="U27" s="168"/>
      <c r="V27" s="168"/>
      <c r="W27" s="168"/>
      <c r="X27" s="162" t="s">
        <v>123</v>
      </c>
      <c r="Y27" s="163"/>
      <c r="AD27" s="40"/>
      <c r="AG27" s="40"/>
    </row>
    <row r="28" spans="1:33" ht="121.5" customHeight="1" thickBot="1">
      <c r="A28" s="250" t="s">
        <v>140</v>
      </c>
      <c r="B28" s="251"/>
      <c r="C28" s="252"/>
      <c r="D28" s="253" t="s">
        <v>141</v>
      </c>
      <c r="E28" s="253"/>
      <c r="F28" s="253"/>
      <c r="G28" s="253"/>
      <c r="H28" s="253"/>
      <c r="I28" s="253"/>
      <c r="J28" s="253"/>
      <c r="K28" s="253"/>
      <c r="L28" s="253"/>
      <c r="M28" s="253"/>
      <c r="N28" s="253"/>
      <c r="O28" s="253"/>
      <c r="P28" s="253"/>
      <c r="Q28" s="253"/>
      <c r="R28" s="253"/>
      <c r="S28" s="253"/>
      <c r="T28" s="253"/>
      <c r="U28" s="253"/>
      <c r="V28" s="253"/>
      <c r="W28" s="254"/>
      <c r="X28" s="235" t="s">
        <v>139</v>
      </c>
      <c r="Y28" s="236"/>
      <c r="AD28" s="40"/>
      <c r="AG28" s="40"/>
    </row>
    <row r="29" spans="1:33" ht="25.5" customHeight="1">
      <c r="A29" s="118" t="s">
        <v>83</v>
      </c>
      <c r="B29" s="119"/>
      <c r="C29" s="120"/>
      <c r="D29" s="124" t="s">
        <v>138</v>
      </c>
      <c r="E29" s="125"/>
      <c r="F29" s="125"/>
      <c r="G29" s="125"/>
      <c r="H29" s="125"/>
      <c r="I29" s="125"/>
      <c r="J29" s="125"/>
      <c r="K29" s="125"/>
      <c r="L29" s="125"/>
      <c r="M29" s="125"/>
      <c r="N29" s="125"/>
      <c r="O29" s="125"/>
      <c r="P29" s="125"/>
      <c r="Q29" s="125"/>
      <c r="R29" s="125"/>
      <c r="S29" s="125"/>
      <c r="T29" s="125"/>
      <c r="U29" s="125"/>
      <c r="V29" s="125"/>
      <c r="W29" s="125"/>
      <c r="X29" s="125"/>
      <c r="Y29" s="126"/>
      <c r="AD29" s="40"/>
      <c r="AG29" s="40"/>
    </row>
    <row r="30" spans="1:33" ht="13.5" customHeight="1">
      <c r="A30" s="121"/>
      <c r="B30" s="122"/>
      <c r="C30" s="123"/>
      <c r="D30" s="127" t="s">
        <v>81</v>
      </c>
      <c r="E30" s="128"/>
      <c r="F30" s="128"/>
      <c r="G30" s="128"/>
      <c r="H30" s="128"/>
      <c r="I30" s="128"/>
      <c r="J30" s="128"/>
      <c r="K30" s="128"/>
      <c r="L30" s="128"/>
      <c r="M30" s="128"/>
      <c r="N30" s="128"/>
      <c r="O30" s="128"/>
      <c r="P30" s="128"/>
      <c r="Q30" s="128"/>
      <c r="R30" s="128"/>
      <c r="S30" s="128"/>
      <c r="T30" s="128"/>
      <c r="U30" s="128"/>
      <c r="V30" s="128"/>
      <c r="W30" s="128"/>
      <c r="X30" s="131" t="s">
        <v>123</v>
      </c>
      <c r="Y30" s="132"/>
      <c r="AD30" s="40"/>
      <c r="AG30" s="40"/>
    </row>
    <row r="31" spans="1:33" ht="13.5" customHeight="1" thickBot="1">
      <c r="A31" s="121"/>
      <c r="B31" s="122"/>
      <c r="C31" s="123"/>
      <c r="D31" s="129" t="s">
        <v>80</v>
      </c>
      <c r="E31" s="130"/>
      <c r="F31" s="130"/>
      <c r="G31" s="130"/>
      <c r="H31" s="130"/>
      <c r="I31" s="130"/>
      <c r="J31" s="130"/>
      <c r="K31" s="130"/>
      <c r="L31" s="130"/>
      <c r="M31" s="130"/>
      <c r="N31" s="130"/>
      <c r="O31" s="130"/>
      <c r="P31" s="130"/>
      <c r="Q31" s="130"/>
      <c r="R31" s="130"/>
      <c r="S31" s="130"/>
      <c r="T31" s="130"/>
      <c r="U31" s="130"/>
      <c r="V31" s="130"/>
      <c r="W31" s="130"/>
      <c r="X31" s="133" t="s">
        <v>123</v>
      </c>
      <c r="Y31" s="134"/>
      <c r="AD31" s="40"/>
      <c r="AG31" s="40"/>
    </row>
    <row r="32" spans="1:33" ht="14.25" thickBot="1">
      <c r="A32" s="257" t="s">
        <v>84</v>
      </c>
      <c r="B32" s="257"/>
      <c r="C32" s="257"/>
      <c r="D32" s="257"/>
      <c r="E32" s="257"/>
      <c r="F32" s="257"/>
      <c r="G32" s="257"/>
      <c r="H32" s="257"/>
      <c r="I32" s="257"/>
      <c r="J32" s="257"/>
      <c r="K32" s="257"/>
      <c r="L32" s="257"/>
      <c r="M32" s="257"/>
      <c r="N32" s="257"/>
      <c r="O32" s="257"/>
      <c r="P32" s="257"/>
      <c r="Q32" s="257"/>
      <c r="R32" s="257"/>
      <c r="S32" s="257"/>
      <c r="T32" s="257"/>
      <c r="U32" s="257"/>
      <c r="V32" s="257"/>
      <c r="W32" s="257"/>
      <c r="X32" s="257"/>
      <c r="Y32" s="257"/>
      <c r="AD32" s="40"/>
      <c r="AG32" s="40"/>
    </row>
    <row r="33" spans="1:33" ht="13.5" customHeight="1">
      <c r="A33" s="187" t="s">
        <v>24</v>
      </c>
      <c r="B33" s="188"/>
      <c r="C33" s="212"/>
      <c r="D33" s="213"/>
      <c r="E33" s="214"/>
      <c r="F33" s="169" t="s">
        <v>25</v>
      </c>
      <c r="G33" s="170"/>
      <c r="H33" s="170"/>
      <c r="I33" s="170"/>
      <c r="J33" s="171"/>
      <c r="K33" s="38"/>
      <c r="L33" s="169" t="s">
        <v>26</v>
      </c>
      <c r="M33" s="170"/>
      <c r="N33" s="170"/>
      <c r="O33" s="170"/>
      <c r="P33" s="171"/>
      <c r="Q33" s="212"/>
      <c r="R33" s="214"/>
      <c r="S33" s="169" t="s">
        <v>27</v>
      </c>
      <c r="T33" s="170"/>
      <c r="U33" s="170"/>
      <c r="V33" s="170"/>
      <c r="W33" s="171"/>
      <c r="X33" s="204" t="s">
        <v>19</v>
      </c>
      <c r="Y33" s="205"/>
      <c r="AC33" s="72">
        <v>5</v>
      </c>
      <c r="AD33" s="40" t="e">
        <f>_xlfn.IFS(AE33&gt;=0,#REF!+1)</f>
        <v>#N/A</v>
      </c>
      <c r="AE33" s="72">
        <f t="shared" ref="AE33:AE45" si="1">$AC$23-$AC$22-AC33+1</f>
        <v>-4</v>
      </c>
      <c r="AG33" s="40"/>
    </row>
    <row r="34" spans="1:33" ht="17.45" customHeight="1">
      <c r="A34" s="255">
        <f>IFERROR(AD24,"")</f>
        <v>0</v>
      </c>
      <c r="B34" s="256"/>
      <c r="C34" s="238" t="s">
        <v>28</v>
      </c>
      <c r="D34" s="175" t="s">
        <v>29</v>
      </c>
      <c r="E34" s="247"/>
      <c r="F34" s="178"/>
      <c r="G34" s="179"/>
      <c r="H34" s="179"/>
      <c r="I34" s="179"/>
      <c r="J34" s="180"/>
      <c r="K34" s="241" t="s">
        <v>30</v>
      </c>
      <c r="L34" s="193"/>
      <c r="M34" s="194"/>
      <c r="N34" s="194"/>
      <c r="O34" s="194"/>
      <c r="P34" s="195"/>
      <c r="Q34" s="175" t="s">
        <v>31</v>
      </c>
      <c r="R34" s="241" t="s">
        <v>32</v>
      </c>
      <c r="S34" s="178"/>
      <c r="T34" s="179"/>
      <c r="U34" s="179"/>
      <c r="V34" s="179"/>
      <c r="W34" s="180"/>
      <c r="X34" s="206" t="s">
        <v>33</v>
      </c>
      <c r="Y34" s="207"/>
      <c r="AC34" s="72">
        <v>6</v>
      </c>
      <c r="AD34" s="40" t="e">
        <f t="shared" si="0"/>
        <v>#N/A</v>
      </c>
      <c r="AE34" s="72">
        <f t="shared" si="1"/>
        <v>-5</v>
      </c>
      <c r="AG34" s="40"/>
    </row>
    <row r="35" spans="1:33" ht="17.45" customHeight="1">
      <c r="A35" s="255"/>
      <c r="B35" s="256"/>
      <c r="C35" s="239"/>
      <c r="D35" s="176"/>
      <c r="E35" s="248"/>
      <c r="F35" s="181"/>
      <c r="G35" s="182"/>
      <c r="H35" s="182"/>
      <c r="I35" s="182"/>
      <c r="J35" s="183"/>
      <c r="K35" s="242"/>
      <c r="L35" s="181"/>
      <c r="M35" s="182"/>
      <c r="N35" s="182"/>
      <c r="O35" s="182"/>
      <c r="P35" s="183"/>
      <c r="Q35" s="176"/>
      <c r="R35" s="242"/>
      <c r="S35" s="181"/>
      <c r="T35" s="182"/>
      <c r="U35" s="182"/>
      <c r="V35" s="182"/>
      <c r="W35" s="183"/>
      <c r="X35" s="208"/>
      <c r="Y35" s="209"/>
      <c r="AC35" s="72">
        <v>7</v>
      </c>
      <c r="AD35" s="40" t="e">
        <f t="shared" si="0"/>
        <v>#N/A</v>
      </c>
      <c r="AE35" s="72">
        <f t="shared" si="1"/>
        <v>-6</v>
      </c>
      <c r="AG35" s="40"/>
    </row>
    <row r="36" spans="1:33">
      <c r="A36" s="189" t="s">
        <v>46</v>
      </c>
      <c r="B36" s="190"/>
      <c r="C36" s="244"/>
      <c r="D36" s="176"/>
      <c r="E36" s="248"/>
      <c r="F36" s="233" t="s">
        <v>50</v>
      </c>
      <c r="G36" s="234"/>
      <c r="H36" s="215"/>
      <c r="I36" s="215"/>
      <c r="J36" s="92" t="s">
        <v>51</v>
      </c>
      <c r="K36" s="242"/>
      <c r="L36" s="233" t="s">
        <v>50</v>
      </c>
      <c r="M36" s="234"/>
      <c r="N36" s="215"/>
      <c r="O36" s="215"/>
      <c r="P36" s="92" t="s">
        <v>51</v>
      </c>
      <c r="Q36" s="176"/>
      <c r="R36" s="242"/>
      <c r="S36" s="233" t="s">
        <v>50</v>
      </c>
      <c r="T36" s="234"/>
      <c r="U36" s="215"/>
      <c r="V36" s="215"/>
      <c r="W36" s="93" t="s">
        <v>51</v>
      </c>
      <c r="X36" s="208"/>
      <c r="Y36" s="209"/>
      <c r="AC36" s="72">
        <v>8</v>
      </c>
      <c r="AD36" s="40" t="e">
        <f t="shared" si="0"/>
        <v>#N/A</v>
      </c>
      <c r="AE36" s="72">
        <f t="shared" si="1"/>
        <v>-7</v>
      </c>
      <c r="AG36" s="40"/>
    </row>
    <row r="37" spans="1:33" ht="17.45" customHeight="1">
      <c r="A37" s="223">
        <f>IFERROR(AD24,"")</f>
        <v>0</v>
      </c>
      <c r="B37" s="224"/>
      <c r="C37" s="238" t="s">
        <v>34</v>
      </c>
      <c r="D37" s="176"/>
      <c r="E37" s="248"/>
      <c r="F37" s="178"/>
      <c r="G37" s="179"/>
      <c r="H37" s="179"/>
      <c r="I37" s="179"/>
      <c r="J37" s="180"/>
      <c r="K37" s="242"/>
      <c r="L37" s="193"/>
      <c r="M37" s="194"/>
      <c r="N37" s="194"/>
      <c r="O37" s="194"/>
      <c r="P37" s="195"/>
      <c r="Q37" s="176"/>
      <c r="R37" s="242"/>
      <c r="S37" s="178"/>
      <c r="T37" s="179"/>
      <c r="U37" s="179"/>
      <c r="V37" s="179"/>
      <c r="W37" s="180"/>
      <c r="X37" s="208"/>
      <c r="Y37" s="209"/>
      <c r="AC37" s="72">
        <v>9</v>
      </c>
      <c r="AD37" s="40" t="e">
        <f t="shared" si="0"/>
        <v>#N/A</v>
      </c>
      <c r="AE37" s="72">
        <f t="shared" si="1"/>
        <v>-8</v>
      </c>
      <c r="AG37" s="40"/>
    </row>
    <row r="38" spans="1:33" ht="17.45" customHeight="1">
      <c r="A38" s="223"/>
      <c r="B38" s="224"/>
      <c r="C38" s="239"/>
      <c r="D38" s="176"/>
      <c r="E38" s="248"/>
      <c r="F38" s="181"/>
      <c r="G38" s="182"/>
      <c r="H38" s="182"/>
      <c r="I38" s="182"/>
      <c r="J38" s="183"/>
      <c r="K38" s="242"/>
      <c r="L38" s="181"/>
      <c r="M38" s="182"/>
      <c r="N38" s="182"/>
      <c r="O38" s="182"/>
      <c r="P38" s="183"/>
      <c r="Q38" s="176"/>
      <c r="R38" s="242"/>
      <c r="S38" s="181"/>
      <c r="T38" s="182"/>
      <c r="U38" s="182"/>
      <c r="V38" s="182"/>
      <c r="W38" s="183"/>
      <c r="X38" s="208"/>
      <c r="Y38" s="209"/>
      <c r="AC38" s="72">
        <v>10</v>
      </c>
      <c r="AD38" s="40" t="e">
        <f t="shared" si="0"/>
        <v>#N/A</v>
      </c>
      <c r="AE38" s="72">
        <f t="shared" si="1"/>
        <v>-9</v>
      </c>
    </row>
    <row r="39" spans="1:33" ht="14.25" thickBot="1">
      <c r="A39" s="191" t="s">
        <v>54</v>
      </c>
      <c r="B39" s="192"/>
      <c r="C39" s="240"/>
      <c r="D39" s="177"/>
      <c r="E39" s="249"/>
      <c r="F39" s="216" t="s">
        <v>50</v>
      </c>
      <c r="G39" s="217"/>
      <c r="H39" s="218"/>
      <c r="I39" s="218"/>
      <c r="J39" s="94" t="s">
        <v>51</v>
      </c>
      <c r="K39" s="243"/>
      <c r="L39" s="216" t="s">
        <v>50</v>
      </c>
      <c r="M39" s="217"/>
      <c r="N39" s="218"/>
      <c r="O39" s="218"/>
      <c r="P39" s="94" t="s">
        <v>51</v>
      </c>
      <c r="Q39" s="177"/>
      <c r="R39" s="243"/>
      <c r="S39" s="216" t="s">
        <v>50</v>
      </c>
      <c r="T39" s="217"/>
      <c r="U39" s="218"/>
      <c r="V39" s="218"/>
      <c r="W39" s="95" t="s">
        <v>51</v>
      </c>
      <c r="X39" s="210"/>
      <c r="Y39" s="211"/>
      <c r="AC39" s="72">
        <v>11</v>
      </c>
      <c r="AD39" s="40" t="e">
        <f t="shared" si="0"/>
        <v>#N/A</v>
      </c>
      <c r="AE39" s="72">
        <f t="shared" si="1"/>
        <v>-10</v>
      </c>
    </row>
    <row r="40" spans="1:33" ht="9.75" customHeight="1" thickBot="1">
      <c r="A40" s="114"/>
      <c r="B40" s="96"/>
      <c r="C40" s="96"/>
      <c r="D40" s="96"/>
      <c r="E40" s="97"/>
      <c r="F40" s="97"/>
      <c r="G40" s="97"/>
      <c r="H40" s="97"/>
      <c r="I40" s="11"/>
      <c r="J40" s="11"/>
      <c r="K40" s="97"/>
      <c r="L40" s="97"/>
      <c r="M40" s="11"/>
      <c r="N40" s="11"/>
      <c r="O40" s="97"/>
      <c r="P40" s="97"/>
      <c r="Q40" s="97"/>
      <c r="R40" s="97"/>
      <c r="S40" s="11"/>
      <c r="T40" s="11"/>
      <c r="U40" s="12"/>
      <c r="V40" s="12"/>
      <c r="W40" s="12"/>
      <c r="X40" s="12"/>
      <c r="AC40" s="72">
        <v>12</v>
      </c>
      <c r="AD40" s="40" t="e">
        <f t="shared" si="0"/>
        <v>#N/A</v>
      </c>
      <c r="AE40" s="72">
        <f t="shared" si="1"/>
        <v>-11</v>
      </c>
    </row>
    <row r="41" spans="1:33" ht="13.5" customHeight="1">
      <c r="A41" s="187" t="s">
        <v>24</v>
      </c>
      <c r="B41" s="188"/>
      <c r="C41" s="98"/>
      <c r="D41" s="99"/>
      <c r="E41" s="99"/>
      <c r="F41" s="169" t="s">
        <v>25</v>
      </c>
      <c r="G41" s="170"/>
      <c r="H41" s="170"/>
      <c r="I41" s="170"/>
      <c r="J41" s="171"/>
      <c r="K41" s="13"/>
      <c r="L41" s="169" t="s">
        <v>26</v>
      </c>
      <c r="M41" s="170"/>
      <c r="N41" s="170"/>
      <c r="O41" s="170"/>
      <c r="P41" s="171"/>
      <c r="Q41" s="212"/>
      <c r="R41" s="214"/>
      <c r="S41" s="169" t="s">
        <v>27</v>
      </c>
      <c r="T41" s="170"/>
      <c r="U41" s="170"/>
      <c r="V41" s="170"/>
      <c r="W41" s="171"/>
      <c r="X41" s="204" t="s">
        <v>19</v>
      </c>
      <c r="Y41" s="205"/>
      <c r="AC41" s="72">
        <v>13</v>
      </c>
      <c r="AD41" s="40" t="e">
        <f t="shared" si="0"/>
        <v>#N/A</v>
      </c>
      <c r="AE41" s="72">
        <f t="shared" si="1"/>
        <v>-12</v>
      </c>
    </row>
    <row r="42" spans="1:33" ht="17.45" customHeight="1">
      <c r="A42" s="255" t="str">
        <f>IFERROR(AD25,"")</f>
        <v/>
      </c>
      <c r="B42" s="256"/>
      <c r="C42" s="238" t="s">
        <v>28</v>
      </c>
      <c r="D42" s="175" t="s">
        <v>29</v>
      </c>
      <c r="E42" s="241" t="s">
        <v>136</v>
      </c>
      <c r="F42" s="178"/>
      <c r="G42" s="179"/>
      <c r="H42" s="179"/>
      <c r="I42" s="179"/>
      <c r="J42" s="180"/>
      <c r="K42" s="241" t="s">
        <v>32</v>
      </c>
      <c r="L42" s="178"/>
      <c r="M42" s="179"/>
      <c r="N42" s="179"/>
      <c r="O42" s="179"/>
      <c r="P42" s="180"/>
      <c r="Q42" s="175" t="s">
        <v>31</v>
      </c>
      <c r="R42" s="241" t="s">
        <v>137</v>
      </c>
      <c r="S42" s="178"/>
      <c r="T42" s="179"/>
      <c r="U42" s="179"/>
      <c r="V42" s="179"/>
      <c r="W42" s="180"/>
      <c r="X42" s="206" t="s">
        <v>33</v>
      </c>
      <c r="Y42" s="207"/>
      <c r="AC42" s="72">
        <v>14</v>
      </c>
      <c r="AD42" s="40" t="e">
        <f t="shared" si="0"/>
        <v>#N/A</v>
      </c>
      <c r="AE42" s="72">
        <f t="shared" si="1"/>
        <v>-13</v>
      </c>
    </row>
    <row r="43" spans="1:33" ht="17.45" customHeight="1">
      <c r="A43" s="255"/>
      <c r="B43" s="256"/>
      <c r="C43" s="239"/>
      <c r="D43" s="176"/>
      <c r="E43" s="242"/>
      <c r="F43" s="181"/>
      <c r="G43" s="182"/>
      <c r="H43" s="182"/>
      <c r="I43" s="182"/>
      <c r="J43" s="183"/>
      <c r="K43" s="242"/>
      <c r="L43" s="181"/>
      <c r="M43" s="182"/>
      <c r="N43" s="182"/>
      <c r="O43" s="182"/>
      <c r="P43" s="183"/>
      <c r="Q43" s="176"/>
      <c r="R43" s="242"/>
      <c r="S43" s="181"/>
      <c r="T43" s="182"/>
      <c r="U43" s="182"/>
      <c r="V43" s="182"/>
      <c r="W43" s="183"/>
      <c r="X43" s="208"/>
      <c r="Y43" s="209"/>
      <c r="AC43" s="72">
        <v>15</v>
      </c>
      <c r="AD43" s="40" t="e">
        <f t="shared" si="0"/>
        <v>#N/A</v>
      </c>
      <c r="AE43" s="72">
        <f t="shared" si="1"/>
        <v>-14</v>
      </c>
    </row>
    <row r="44" spans="1:33" ht="18" customHeight="1">
      <c r="A44" s="189" t="s">
        <v>46</v>
      </c>
      <c r="B44" s="190"/>
      <c r="C44" s="244"/>
      <c r="D44" s="176"/>
      <c r="E44" s="242"/>
      <c r="F44" s="233" t="s">
        <v>50</v>
      </c>
      <c r="G44" s="234"/>
      <c r="H44" s="215"/>
      <c r="I44" s="215"/>
      <c r="J44" s="93" t="s">
        <v>51</v>
      </c>
      <c r="K44" s="242"/>
      <c r="L44" s="233" t="s">
        <v>50</v>
      </c>
      <c r="M44" s="234"/>
      <c r="N44" s="215"/>
      <c r="O44" s="215"/>
      <c r="P44" s="93" t="s">
        <v>51</v>
      </c>
      <c r="Q44" s="176"/>
      <c r="R44" s="242"/>
      <c r="S44" s="233" t="s">
        <v>50</v>
      </c>
      <c r="T44" s="234"/>
      <c r="U44" s="215"/>
      <c r="V44" s="215"/>
      <c r="W44" s="93" t="s">
        <v>51</v>
      </c>
      <c r="X44" s="208"/>
      <c r="Y44" s="209"/>
      <c r="AC44" s="72">
        <v>16</v>
      </c>
      <c r="AD44" s="40" t="e">
        <f t="shared" si="0"/>
        <v>#N/A</v>
      </c>
      <c r="AE44" s="72">
        <f t="shared" si="1"/>
        <v>-15</v>
      </c>
    </row>
    <row r="45" spans="1:33" ht="17.45" customHeight="1">
      <c r="A45" s="223" t="str">
        <f>IFERROR(AD25,"")</f>
        <v/>
      </c>
      <c r="B45" s="224"/>
      <c r="C45" s="238" t="s">
        <v>34</v>
      </c>
      <c r="D45" s="176"/>
      <c r="E45" s="242"/>
      <c r="F45" s="178"/>
      <c r="G45" s="179"/>
      <c r="H45" s="179"/>
      <c r="I45" s="179"/>
      <c r="J45" s="180"/>
      <c r="K45" s="242"/>
      <c r="L45" s="178"/>
      <c r="M45" s="179"/>
      <c r="N45" s="179"/>
      <c r="O45" s="179"/>
      <c r="P45" s="180"/>
      <c r="Q45" s="176"/>
      <c r="R45" s="242"/>
      <c r="S45" s="178"/>
      <c r="T45" s="179"/>
      <c r="U45" s="179"/>
      <c r="V45" s="179"/>
      <c r="W45" s="180"/>
      <c r="X45" s="208"/>
      <c r="Y45" s="209"/>
      <c r="AC45" s="72">
        <v>17</v>
      </c>
      <c r="AD45" s="40" t="e">
        <f t="shared" si="0"/>
        <v>#N/A</v>
      </c>
      <c r="AE45" s="72">
        <f t="shared" si="1"/>
        <v>-16</v>
      </c>
    </row>
    <row r="46" spans="1:33" ht="17.45" customHeight="1">
      <c r="A46" s="223"/>
      <c r="B46" s="224"/>
      <c r="C46" s="239"/>
      <c r="D46" s="176"/>
      <c r="E46" s="242"/>
      <c r="F46" s="181"/>
      <c r="G46" s="182"/>
      <c r="H46" s="182"/>
      <c r="I46" s="182"/>
      <c r="J46" s="183"/>
      <c r="K46" s="242"/>
      <c r="L46" s="181"/>
      <c r="M46" s="182"/>
      <c r="N46" s="182"/>
      <c r="O46" s="182"/>
      <c r="P46" s="183"/>
      <c r="Q46" s="176"/>
      <c r="R46" s="242"/>
      <c r="S46" s="181"/>
      <c r="T46" s="182"/>
      <c r="U46" s="182"/>
      <c r="V46" s="182"/>
      <c r="W46" s="183"/>
      <c r="X46" s="208"/>
      <c r="Y46" s="209"/>
    </row>
    <row r="47" spans="1:33" ht="18.600000000000001" customHeight="1" thickBot="1">
      <c r="A47" s="191" t="s">
        <v>54</v>
      </c>
      <c r="B47" s="192"/>
      <c r="C47" s="240"/>
      <c r="D47" s="177"/>
      <c r="E47" s="243"/>
      <c r="F47" s="233" t="s">
        <v>50</v>
      </c>
      <c r="G47" s="234"/>
      <c r="H47" s="215"/>
      <c r="I47" s="215"/>
      <c r="J47" s="93" t="s">
        <v>51</v>
      </c>
      <c r="K47" s="243"/>
      <c r="L47" s="233" t="s">
        <v>50</v>
      </c>
      <c r="M47" s="234"/>
      <c r="N47" s="215"/>
      <c r="O47" s="215"/>
      <c r="P47" s="93" t="s">
        <v>51</v>
      </c>
      <c r="Q47" s="177"/>
      <c r="R47" s="243"/>
      <c r="S47" s="216" t="s">
        <v>50</v>
      </c>
      <c r="T47" s="217"/>
      <c r="U47" s="218"/>
      <c r="V47" s="218"/>
      <c r="W47" s="95" t="s">
        <v>51</v>
      </c>
      <c r="X47" s="210"/>
      <c r="Y47" s="211"/>
    </row>
    <row r="48" spans="1:33" ht="15.6" customHeight="1">
      <c r="A48" s="222" t="s">
        <v>35</v>
      </c>
      <c r="B48" s="222"/>
      <c r="C48" s="222"/>
      <c r="D48" s="222"/>
      <c r="E48" s="222"/>
      <c r="F48" s="222"/>
      <c r="G48" s="222"/>
      <c r="H48" s="222"/>
      <c r="I48" s="222"/>
      <c r="J48" s="222"/>
      <c r="K48" s="222"/>
      <c r="L48" s="222"/>
      <c r="M48" s="222"/>
      <c r="N48" s="222"/>
      <c r="O48" s="222"/>
      <c r="P48" s="222"/>
      <c r="Q48" s="222"/>
      <c r="R48" s="222"/>
      <c r="S48" s="222"/>
      <c r="T48" s="222"/>
      <c r="U48" s="222"/>
      <c r="V48" s="222"/>
      <c r="W48" s="222"/>
      <c r="X48" s="222"/>
      <c r="Y48" s="222"/>
    </row>
    <row r="49" spans="1:29" ht="13.5" customHeight="1" thickBot="1">
      <c r="A49" s="221" t="s">
        <v>36</v>
      </c>
      <c r="B49" s="221"/>
      <c r="C49" s="221"/>
      <c r="D49" s="221"/>
      <c r="E49" s="11" t="s">
        <v>128</v>
      </c>
      <c r="F49" s="11"/>
      <c r="G49" s="11"/>
      <c r="H49" s="11"/>
      <c r="I49" s="11"/>
      <c r="J49" s="11"/>
      <c r="K49" s="11"/>
      <c r="L49" s="11"/>
      <c r="M49" s="11"/>
      <c r="N49" s="11"/>
      <c r="O49" s="11"/>
      <c r="P49" s="11"/>
      <c r="Q49" s="11"/>
      <c r="R49" s="11"/>
      <c r="S49" s="11"/>
      <c r="T49" s="11"/>
      <c r="U49" s="12"/>
      <c r="V49" s="12"/>
      <c r="W49" s="12"/>
      <c r="X49" s="12"/>
    </row>
    <row r="50" spans="1:29" ht="18" customHeight="1">
      <c r="A50" s="237" t="s">
        <v>37</v>
      </c>
      <c r="B50" s="231"/>
      <c r="C50" s="231"/>
      <c r="D50" s="232"/>
      <c r="E50" s="204" t="s">
        <v>38</v>
      </c>
      <c r="F50" s="231"/>
      <c r="G50" s="231"/>
      <c r="H50" s="231"/>
      <c r="I50" s="231"/>
      <c r="J50" s="232"/>
      <c r="K50" s="204" t="s">
        <v>104</v>
      </c>
      <c r="L50" s="231"/>
      <c r="M50" s="231"/>
      <c r="N50" s="231"/>
      <c r="O50" s="231"/>
      <c r="P50" s="231"/>
      <c r="Q50" s="231"/>
      <c r="R50" s="231"/>
      <c r="S50" s="231"/>
      <c r="T50" s="232"/>
      <c r="U50" s="204" t="s">
        <v>39</v>
      </c>
      <c r="V50" s="231"/>
      <c r="W50" s="231"/>
      <c r="X50" s="231"/>
      <c r="Y50" s="205"/>
      <c r="Z50" s="100"/>
      <c r="AA50" s="11"/>
      <c r="AB50" s="11"/>
      <c r="AC50" s="97"/>
    </row>
    <row r="51" spans="1:29" ht="20.45" customHeight="1">
      <c r="A51" s="53"/>
      <c r="B51" s="70" t="s">
        <v>46</v>
      </c>
      <c r="C51" s="45"/>
      <c r="D51" s="69" t="s">
        <v>54</v>
      </c>
      <c r="E51" s="219"/>
      <c r="F51" s="220"/>
      <c r="G51" s="225" t="s">
        <v>59</v>
      </c>
      <c r="H51" s="225"/>
      <c r="I51" s="220"/>
      <c r="J51" s="226"/>
      <c r="K51" s="227"/>
      <c r="L51" s="228"/>
      <c r="M51" s="228"/>
      <c r="N51" s="228"/>
      <c r="O51" s="228"/>
      <c r="P51" s="228"/>
      <c r="Q51" s="228"/>
      <c r="R51" s="228"/>
      <c r="S51" s="228"/>
      <c r="T51" s="229"/>
      <c r="U51" s="227"/>
      <c r="V51" s="228"/>
      <c r="W51" s="228"/>
      <c r="X51" s="228"/>
      <c r="Y51" s="230"/>
      <c r="Z51" s="11"/>
      <c r="AA51" s="11"/>
      <c r="AB51" s="11"/>
      <c r="AC51" s="97"/>
    </row>
    <row r="52" spans="1:29" ht="20.45" customHeight="1" thickBot="1">
      <c r="A52" s="101"/>
      <c r="B52" s="102" t="s">
        <v>46</v>
      </c>
      <c r="C52" s="103"/>
      <c r="D52" s="104" t="s">
        <v>54</v>
      </c>
      <c r="E52" s="202"/>
      <c r="F52" s="200"/>
      <c r="G52" s="199" t="s">
        <v>59</v>
      </c>
      <c r="H52" s="199"/>
      <c r="I52" s="200"/>
      <c r="J52" s="201"/>
      <c r="K52" s="196"/>
      <c r="L52" s="197"/>
      <c r="M52" s="197"/>
      <c r="N52" s="197"/>
      <c r="O52" s="197"/>
      <c r="P52" s="197"/>
      <c r="Q52" s="197"/>
      <c r="R52" s="197"/>
      <c r="S52" s="197"/>
      <c r="T52" s="203"/>
      <c r="U52" s="196"/>
      <c r="V52" s="197"/>
      <c r="W52" s="197"/>
      <c r="X52" s="197"/>
      <c r="Y52" s="198"/>
      <c r="Z52" s="11"/>
      <c r="AA52" s="11"/>
      <c r="AB52" s="11"/>
      <c r="AC52" s="97"/>
    </row>
    <row r="53" spans="1:29">
      <c r="B53" s="105"/>
      <c r="C53" s="105"/>
      <c r="D53" s="105"/>
      <c r="E53" s="105"/>
      <c r="F53" s="105"/>
      <c r="G53" s="105"/>
      <c r="H53" s="105"/>
      <c r="I53" s="97"/>
      <c r="J53" s="97"/>
      <c r="K53" s="97"/>
      <c r="L53" s="97"/>
      <c r="M53" s="97"/>
      <c r="N53" s="97"/>
      <c r="O53" s="97"/>
      <c r="P53" s="97"/>
      <c r="Q53" s="97"/>
      <c r="R53" s="97"/>
      <c r="S53" s="97"/>
      <c r="T53" s="97"/>
      <c r="U53" s="20" t="s">
        <v>40</v>
      </c>
      <c r="V53" s="20"/>
      <c r="W53" s="106"/>
      <c r="X53" s="106"/>
    </row>
    <row r="54" spans="1:29">
      <c r="B54" s="11"/>
      <c r="C54" s="11"/>
      <c r="D54" s="11"/>
      <c r="E54" s="11"/>
      <c r="F54" s="11"/>
      <c r="G54" s="11"/>
      <c r="H54" s="11"/>
      <c r="I54" s="11"/>
      <c r="J54" s="11"/>
      <c r="K54" s="11"/>
      <c r="L54" s="11"/>
      <c r="M54" s="11"/>
      <c r="N54" s="11"/>
      <c r="O54" s="11"/>
      <c r="P54" s="11"/>
      <c r="Q54" s="11"/>
      <c r="R54" s="11"/>
      <c r="S54" s="11"/>
      <c r="T54" s="11"/>
      <c r="W54" s="20"/>
      <c r="X54" s="20"/>
    </row>
  </sheetData>
  <mergeCells count="216">
    <mergeCell ref="S41:W41"/>
    <mergeCell ref="A10:C12"/>
    <mergeCell ref="A13:C16"/>
    <mergeCell ref="A17:C17"/>
    <mergeCell ref="A8:C8"/>
    <mergeCell ref="A9:C9"/>
    <mergeCell ref="D9:E9"/>
    <mergeCell ref="AC17:AG17"/>
    <mergeCell ref="AC18:AG18"/>
    <mergeCell ref="AC19:AG19"/>
    <mergeCell ref="D16:E16"/>
    <mergeCell ref="F15:M15"/>
    <mergeCell ref="P15:Y15"/>
    <mergeCell ref="N15:O15"/>
    <mergeCell ref="A18:C18"/>
    <mergeCell ref="A19:D19"/>
    <mergeCell ref="F16:M16"/>
    <mergeCell ref="P16:Y16"/>
    <mergeCell ref="N16:O16"/>
    <mergeCell ref="AC22:AD22"/>
    <mergeCell ref="AC23:AD23"/>
    <mergeCell ref="G17:H17"/>
    <mergeCell ref="I17:J17"/>
    <mergeCell ref="O17:P17"/>
    <mergeCell ref="AC1:AE1"/>
    <mergeCell ref="D8:Y8"/>
    <mergeCell ref="F9:L9"/>
    <mergeCell ref="M9:N9"/>
    <mergeCell ref="O9:Y9"/>
    <mergeCell ref="D13:F13"/>
    <mergeCell ref="AA9:AA14"/>
    <mergeCell ref="AA15:AA20"/>
    <mergeCell ref="AC10:AG10"/>
    <mergeCell ref="AC20:AG20"/>
    <mergeCell ref="W20:Y20"/>
    <mergeCell ref="AC8:AG8"/>
    <mergeCell ref="AC9:AG9"/>
    <mergeCell ref="AC11:AG11"/>
    <mergeCell ref="AC12:AG12"/>
    <mergeCell ref="AC13:AG13"/>
    <mergeCell ref="AC14:AG14"/>
    <mergeCell ref="AC15:AG15"/>
    <mergeCell ref="AC16:AG16"/>
    <mergeCell ref="AA8:AB8"/>
    <mergeCell ref="S13:Y13"/>
    <mergeCell ref="T1:Y2"/>
    <mergeCell ref="A1:R1"/>
    <mergeCell ref="AC2:AD2"/>
    <mergeCell ref="C34:C36"/>
    <mergeCell ref="L34:P34"/>
    <mergeCell ref="L35:P35"/>
    <mergeCell ref="F42:J42"/>
    <mergeCell ref="F43:J43"/>
    <mergeCell ref="L46:P46"/>
    <mergeCell ref="C37:C39"/>
    <mergeCell ref="A42:B43"/>
    <mergeCell ref="F46:J46"/>
    <mergeCell ref="F45:J45"/>
    <mergeCell ref="L45:P45"/>
    <mergeCell ref="A41:B41"/>
    <mergeCell ref="A44:B44"/>
    <mergeCell ref="L39:M39"/>
    <mergeCell ref="N39:O39"/>
    <mergeCell ref="N44:O44"/>
    <mergeCell ref="Q17:R17"/>
    <mergeCell ref="D17:F17"/>
    <mergeCell ref="U23:V23"/>
    <mergeCell ref="U20:V20"/>
    <mergeCell ref="U21:V21"/>
    <mergeCell ref="G21:H21"/>
    <mergeCell ref="G22:H22"/>
    <mergeCell ref="G20:H20"/>
    <mergeCell ref="I20:J20"/>
    <mergeCell ref="E18:Y19"/>
    <mergeCell ref="K20:L20"/>
    <mergeCell ref="M20:N20"/>
    <mergeCell ref="O20:P20"/>
    <mergeCell ref="Q21:R21"/>
    <mergeCell ref="Q20:R20"/>
    <mergeCell ref="S20:T20"/>
    <mergeCell ref="S37:W37"/>
    <mergeCell ref="O23:P23"/>
    <mergeCell ref="Q23:R23"/>
    <mergeCell ref="S23:T23"/>
    <mergeCell ref="C20:D20"/>
    <mergeCell ref="E20:F20"/>
    <mergeCell ref="M21:N21"/>
    <mergeCell ref="O21:P21"/>
    <mergeCell ref="Q33:R33"/>
    <mergeCell ref="K34:K39"/>
    <mergeCell ref="R34:R39"/>
    <mergeCell ref="Q34:Q39"/>
    <mergeCell ref="F36:G36"/>
    <mergeCell ref="E34:E39"/>
    <mergeCell ref="Q22:R22"/>
    <mergeCell ref="A28:C28"/>
    <mergeCell ref="D28:W28"/>
    <mergeCell ref="A34:B35"/>
    <mergeCell ref="A37:B38"/>
    <mergeCell ref="M22:N22"/>
    <mergeCell ref="A32:Y32"/>
    <mergeCell ref="W21:Y22"/>
    <mergeCell ref="W23:Y24"/>
    <mergeCell ref="O22:P22"/>
    <mergeCell ref="S36:T36"/>
    <mergeCell ref="N36:O36"/>
    <mergeCell ref="L36:M36"/>
    <mergeCell ref="X28:Y28"/>
    <mergeCell ref="A50:D50"/>
    <mergeCell ref="S42:W42"/>
    <mergeCell ref="C45:C47"/>
    <mergeCell ref="Q42:Q47"/>
    <mergeCell ref="R42:R47"/>
    <mergeCell ref="C42:C44"/>
    <mergeCell ref="D42:D47"/>
    <mergeCell ref="E42:E47"/>
    <mergeCell ref="S46:W46"/>
    <mergeCell ref="E50:J50"/>
    <mergeCell ref="L47:M47"/>
    <mergeCell ref="N47:O47"/>
    <mergeCell ref="L42:P42"/>
    <mergeCell ref="L43:P43"/>
    <mergeCell ref="F44:G44"/>
    <mergeCell ref="H44:I44"/>
    <mergeCell ref="F47:G47"/>
    <mergeCell ref="H47:I47"/>
    <mergeCell ref="K42:K47"/>
    <mergeCell ref="L44:M44"/>
    <mergeCell ref="A49:D49"/>
    <mergeCell ref="A48:Y48"/>
    <mergeCell ref="A45:B46"/>
    <mergeCell ref="G51:H51"/>
    <mergeCell ref="I51:J51"/>
    <mergeCell ref="K51:T51"/>
    <mergeCell ref="U51:Y51"/>
    <mergeCell ref="X42:Y47"/>
    <mergeCell ref="S47:T47"/>
    <mergeCell ref="U47:V47"/>
    <mergeCell ref="U50:Y50"/>
    <mergeCell ref="K50:T50"/>
    <mergeCell ref="S43:W43"/>
    <mergeCell ref="S44:T44"/>
    <mergeCell ref="U44:V44"/>
    <mergeCell ref="A47:B47"/>
    <mergeCell ref="U52:Y52"/>
    <mergeCell ref="G52:H52"/>
    <mergeCell ref="I52:J52"/>
    <mergeCell ref="E52:F52"/>
    <mergeCell ref="K52:T52"/>
    <mergeCell ref="F41:J41"/>
    <mergeCell ref="X33:Y33"/>
    <mergeCell ref="X34:Y39"/>
    <mergeCell ref="X41:Y41"/>
    <mergeCell ref="C33:E33"/>
    <mergeCell ref="F37:J37"/>
    <mergeCell ref="Q41:R41"/>
    <mergeCell ref="L41:P41"/>
    <mergeCell ref="H36:I36"/>
    <mergeCell ref="F39:G39"/>
    <mergeCell ref="H39:I39"/>
    <mergeCell ref="U36:V36"/>
    <mergeCell ref="S39:T39"/>
    <mergeCell ref="U39:V39"/>
    <mergeCell ref="S38:W38"/>
    <mergeCell ref="S45:W45"/>
    <mergeCell ref="F34:J34"/>
    <mergeCell ref="F35:J35"/>
    <mergeCell ref="E51:F51"/>
    <mergeCell ref="X27:Y27"/>
    <mergeCell ref="A27:C27"/>
    <mergeCell ref="D27:W27"/>
    <mergeCell ref="L33:P33"/>
    <mergeCell ref="A26:Y26"/>
    <mergeCell ref="D34:D39"/>
    <mergeCell ref="A21:A22"/>
    <mergeCell ref="S34:W34"/>
    <mergeCell ref="S35:W35"/>
    <mergeCell ref="E22:F22"/>
    <mergeCell ref="S21:T21"/>
    <mergeCell ref="G23:H23"/>
    <mergeCell ref="M23:N23"/>
    <mergeCell ref="U22:V22"/>
    <mergeCell ref="F33:J33"/>
    <mergeCell ref="S33:W33"/>
    <mergeCell ref="U24:V24"/>
    <mergeCell ref="G24:H24"/>
    <mergeCell ref="A33:B33"/>
    <mergeCell ref="A36:B36"/>
    <mergeCell ref="A39:B39"/>
    <mergeCell ref="F38:J38"/>
    <mergeCell ref="L37:P37"/>
    <mergeCell ref="L38:P38"/>
    <mergeCell ref="AA2:AB2"/>
    <mergeCell ref="A29:C31"/>
    <mergeCell ref="D29:Y29"/>
    <mergeCell ref="D30:W30"/>
    <mergeCell ref="D31:W31"/>
    <mergeCell ref="X30:Y30"/>
    <mergeCell ref="X31:Y31"/>
    <mergeCell ref="G13:I13"/>
    <mergeCell ref="D14:Y14"/>
    <mergeCell ref="D15:E15"/>
    <mergeCell ref="D12:E12"/>
    <mergeCell ref="N12:O12"/>
    <mergeCell ref="P12:Y12"/>
    <mergeCell ref="F12:M12"/>
    <mergeCell ref="E10:H10"/>
    <mergeCell ref="D11:Y11"/>
    <mergeCell ref="S22:T22"/>
    <mergeCell ref="I21:J21"/>
    <mergeCell ref="K21:L21"/>
    <mergeCell ref="C22:D22"/>
    <mergeCell ref="I22:J22"/>
    <mergeCell ref="K22:L22"/>
    <mergeCell ref="A23:A24"/>
    <mergeCell ref="A20:B20"/>
  </mergeCells>
  <phoneticPr fontId="2"/>
  <conditionalFormatting sqref="A34:B35">
    <cfRule type="cellIs" dxfId="5" priority="4" operator="equal">
      <formula>0</formula>
    </cfRule>
  </conditionalFormatting>
  <conditionalFormatting sqref="A37:B38">
    <cfRule type="cellIs" dxfId="4" priority="3" operator="equal">
      <formula>0</formula>
    </cfRule>
  </conditionalFormatting>
  <conditionalFormatting sqref="D8 F9 O9 E10 D11 F12 P12 G13 D14 F15:M16 P15:Y16 D17:L17 O17:T17 V17 X17">
    <cfRule type="cellIs" dxfId="3" priority="5" operator="equal">
      <formula>0</formula>
    </cfRule>
  </conditionalFormatting>
  <conditionalFormatting sqref="X17">
    <cfRule type="cellIs" dxfId="2" priority="1" operator="equal">
      <formula>1</formula>
    </cfRule>
    <cfRule type="cellIs" priority="2" operator="equal">
      <formula>1</formula>
    </cfRule>
  </conditionalFormatting>
  <pageMargins left="0.94488188976377963" right="0.19685039370078741" top="0.15748031496062992" bottom="0.19685039370078741" header="0.51181102362204722" footer="0.27559055118110237"/>
  <pageSetup paperSize="9" scale="7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CE22D0-693E-4D93-8422-981B153CF105}">
  <sheetPr codeName="Sheet9"/>
  <dimension ref="A1:AG50"/>
  <sheetViews>
    <sheetView view="pageBreakPreview" zoomScaleNormal="100" zoomScaleSheetLayoutView="100" workbookViewId="0">
      <selection activeCell="A44" sqref="A44:B45"/>
    </sheetView>
  </sheetViews>
  <sheetFormatPr defaultColWidth="7.625" defaultRowHeight="13.5"/>
  <cols>
    <col min="1" max="27" width="3.75" style="72" customWidth="1"/>
    <col min="28" max="256" width="7.625" style="72"/>
    <col min="257" max="257" width="7.625" style="72" customWidth="1"/>
    <col min="258" max="258" width="5.125" style="72" customWidth="1"/>
    <col min="259" max="259" width="3.125" style="72" customWidth="1"/>
    <col min="260" max="260" width="5.125" style="72" customWidth="1"/>
    <col min="261" max="261" width="3.125" style="72" customWidth="1"/>
    <col min="262" max="262" width="7.625" style="72" customWidth="1"/>
    <col min="263" max="263" width="3.625" style="72" customWidth="1"/>
    <col min="264" max="264" width="4.625" style="72" customWidth="1"/>
    <col min="265" max="265" width="5.125" style="72" customWidth="1"/>
    <col min="266" max="266" width="3.125" style="72" customWidth="1"/>
    <col min="267" max="268" width="7.625" style="72" customWidth="1"/>
    <col min="269" max="269" width="3.125" style="72" customWidth="1"/>
    <col min="270" max="270" width="5.125" style="72" customWidth="1"/>
    <col min="271" max="272" width="7.625" style="72" customWidth="1"/>
    <col min="273" max="273" width="3.625" style="72" customWidth="1"/>
    <col min="274" max="274" width="4.625" style="72" customWidth="1"/>
    <col min="275" max="512" width="7.625" style="72"/>
    <col min="513" max="513" width="7.625" style="72" customWidth="1"/>
    <col min="514" max="514" width="5.125" style="72" customWidth="1"/>
    <col min="515" max="515" width="3.125" style="72" customWidth="1"/>
    <col min="516" max="516" width="5.125" style="72" customWidth="1"/>
    <col min="517" max="517" width="3.125" style="72" customWidth="1"/>
    <col min="518" max="518" width="7.625" style="72" customWidth="1"/>
    <col min="519" max="519" width="3.625" style="72" customWidth="1"/>
    <col min="520" max="520" width="4.625" style="72" customWidth="1"/>
    <col min="521" max="521" width="5.125" style="72" customWidth="1"/>
    <col min="522" max="522" width="3.125" style="72" customWidth="1"/>
    <col min="523" max="524" width="7.625" style="72" customWidth="1"/>
    <col min="525" max="525" width="3.125" style="72" customWidth="1"/>
    <col min="526" max="526" width="5.125" style="72" customWidth="1"/>
    <col min="527" max="528" width="7.625" style="72" customWidth="1"/>
    <col min="529" max="529" width="3.625" style="72" customWidth="1"/>
    <col min="530" max="530" width="4.625" style="72" customWidth="1"/>
    <col min="531" max="768" width="7.625" style="72"/>
    <col min="769" max="769" width="7.625" style="72" customWidth="1"/>
    <col min="770" max="770" width="5.125" style="72" customWidth="1"/>
    <col min="771" max="771" width="3.125" style="72" customWidth="1"/>
    <col min="772" max="772" width="5.125" style="72" customWidth="1"/>
    <col min="773" max="773" width="3.125" style="72" customWidth="1"/>
    <col min="774" max="774" width="7.625" style="72" customWidth="1"/>
    <col min="775" max="775" width="3.625" style="72" customWidth="1"/>
    <col min="776" max="776" width="4.625" style="72" customWidth="1"/>
    <col min="777" max="777" width="5.125" style="72" customWidth="1"/>
    <col min="778" max="778" width="3.125" style="72" customWidth="1"/>
    <col min="779" max="780" width="7.625" style="72" customWidth="1"/>
    <col min="781" max="781" width="3.125" style="72" customWidth="1"/>
    <col min="782" max="782" width="5.125" style="72" customWidth="1"/>
    <col min="783" max="784" width="7.625" style="72" customWidth="1"/>
    <col min="785" max="785" width="3.625" style="72" customWidth="1"/>
    <col min="786" max="786" width="4.625" style="72" customWidth="1"/>
    <col min="787" max="1024" width="7.625" style="72"/>
    <col min="1025" max="1025" width="7.625" style="72" customWidth="1"/>
    <col min="1026" max="1026" width="5.125" style="72" customWidth="1"/>
    <col min="1027" max="1027" width="3.125" style="72" customWidth="1"/>
    <col min="1028" max="1028" width="5.125" style="72" customWidth="1"/>
    <col min="1029" max="1029" width="3.125" style="72" customWidth="1"/>
    <col min="1030" max="1030" width="7.625" style="72" customWidth="1"/>
    <col min="1031" max="1031" width="3.625" style="72" customWidth="1"/>
    <col min="1032" max="1032" width="4.625" style="72" customWidth="1"/>
    <col min="1033" max="1033" width="5.125" style="72" customWidth="1"/>
    <col min="1034" max="1034" width="3.125" style="72" customWidth="1"/>
    <col min="1035" max="1036" width="7.625" style="72" customWidth="1"/>
    <col min="1037" max="1037" width="3.125" style="72" customWidth="1"/>
    <col min="1038" max="1038" width="5.125" style="72" customWidth="1"/>
    <col min="1039" max="1040" width="7.625" style="72" customWidth="1"/>
    <col min="1041" max="1041" width="3.625" style="72" customWidth="1"/>
    <col min="1042" max="1042" width="4.625" style="72" customWidth="1"/>
    <col min="1043" max="1280" width="7.625" style="72"/>
    <col min="1281" max="1281" width="7.625" style="72" customWidth="1"/>
    <col min="1282" max="1282" width="5.125" style="72" customWidth="1"/>
    <col min="1283" max="1283" width="3.125" style="72" customWidth="1"/>
    <col min="1284" max="1284" width="5.125" style="72" customWidth="1"/>
    <col min="1285" max="1285" width="3.125" style="72" customWidth="1"/>
    <col min="1286" max="1286" width="7.625" style="72" customWidth="1"/>
    <col min="1287" max="1287" width="3.625" style="72" customWidth="1"/>
    <col min="1288" max="1288" width="4.625" style="72" customWidth="1"/>
    <col min="1289" max="1289" width="5.125" style="72" customWidth="1"/>
    <col min="1290" max="1290" width="3.125" style="72" customWidth="1"/>
    <col min="1291" max="1292" width="7.625" style="72" customWidth="1"/>
    <col min="1293" max="1293" width="3.125" style="72" customWidth="1"/>
    <col min="1294" max="1294" width="5.125" style="72" customWidth="1"/>
    <col min="1295" max="1296" width="7.625" style="72" customWidth="1"/>
    <col min="1297" max="1297" width="3.625" style="72" customWidth="1"/>
    <col min="1298" max="1298" width="4.625" style="72" customWidth="1"/>
    <col min="1299" max="1536" width="7.625" style="72"/>
    <col min="1537" max="1537" width="7.625" style="72" customWidth="1"/>
    <col min="1538" max="1538" width="5.125" style="72" customWidth="1"/>
    <col min="1539" max="1539" width="3.125" style="72" customWidth="1"/>
    <col min="1540" max="1540" width="5.125" style="72" customWidth="1"/>
    <col min="1541" max="1541" width="3.125" style="72" customWidth="1"/>
    <col min="1542" max="1542" width="7.625" style="72" customWidth="1"/>
    <col min="1543" max="1543" width="3.625" style="72" customWidth="1"/>
    <col min="1544" max="1544" width="4.625" style="72" customWidth="1"/>
    <col min="1545" max="1545" width="5.125" style="72" customWidth="1"/>
    <col min="1546" max="1546" width="3.125" style="72" customWidth="1"/>
    <col min="1547" max="1548" width="7.625" style="72" customWidth="1"/>
    <col min="1549" max="1549" width="3.125" style="72" customWidth="1"/>
    <col min="1550" max="1550" width="5.125" style="72" customWidth="1"/>
    <col min="1551" max="1552" width="7.625" style="72" customWidth="1"/>
    <col min="1553" max="1553" width="3.625" style="72" customWidth="1"/>
    <col min="1554" max="1554" width="4.625" style="72" customWidth="1"/>
    <col min="1555" max="1792" width="7.625" style="72"/>
    <col min="1793" max="1793" width="7.625" style="72" customWidth="1"/>
    <col min="1794" max="1794" width="5.125" style="72" customWidth="1"/>
    <col min="1795" max="1795" width="3.125" style="72" customWidth="1"/>
    <col min="1796" max="1796" width="5.125" style="72" customWidth="1"/>
    <col min="1797" max="1797" width="3.125" style="72" customWidth="1"/>
    <col min="1798" max="1798" width="7.625" style="72" customWidth="1"/>
    <col min="1799" max="1799" width="3.625" style="72" customWidth="1"/>
    <col min="1800" max="1800" width="4.625" style="72" customWidth="1"/>
    <col min="1801" max="1801" width="5.125" style="72" customWidth="1"/>
    <col min="1802" max="1802" width="3.125" style="72" customWidth="1"/>
    <col min="1803" max="1804" width="7.625" style="72" customWidth="1"/>
    <col min="1805" max="1805" width="3.125" style="72" customWidth="1"/>
    <col min="1806" max="1806" width="5.125" style="72" customWidth="1"/>
    <col min="1807" max="1808" width="7.625" style="72" customWidth="1"/>
    <col min="1809" max="1809" width="3.625" style="72" customWidth="1"/>
    <col min="1810" max="1810" width="4.625" style="72" customWidth="1"/>
    <col min="1811" max="2048" width="7.625" style="72"/>
    <col min="2049" max="2049" width="7.625" style="72" customWidth="1"/>
    <col min="2050" max="2050" width="5.125" style="72" customWidth="1"/>
    <col min="2051" max="2051" width="3.125" style="72" customWidth="1"/>
    <col min="2052" max="2052" width="5.125" style="72" customWidth="1"/>
    <col min="2053" max="2053" width="3.125" style="72" customWidth="1"/>
    <col min="2054" max="2054" width="7.625" style="72" customWidth="1"/>
    <col min="2055" max="2055" width="3.625" style="72" customWidth="1"/>
    <col min="2056" max="2056" width="4.625" style="72" customWidth="1"/>
    <col min="2057" max="2057" width="5.125" style="72" customWidth="1"/>
    <col min="2058" max="2058" width="3.125" style="72" customWidth="1"/>
    <col min="2059" max="2060" width="7.625" style="72" customWidth="1"/>
    <col min="2061" max="2061" width="3.125" style="72" customWidth="1"/>
    <col min="2062" max="2062" width="5.125" style="72" customWidth="1"/>
    <col min="2063" max="2064" width="7.625" style="72" customWidth="1"/>
    <col min="2065" max="2065" width="3.625" style="72" customWidth="1"/>
    <col min="2066" max="2066" width="4.625" style="72" customWidth="1"/>
    <col min="2067" max="2304" width="7.625" style="72"/>
    <col min="2305" max="2305" width="7.625" style="72" customWidth="1"/>
    <col min="2306" max="2306" width="5.125" style="72" customWidth="1"/>
    <col min="2307" max="2307" width="3.125" style="72" customWidth="1"/>
    <col min="2308" max="2308" width="5.125" style="72" customWidth="1"/>
    <col min="2309" max="2309" width="3.125" style="72" customWidth="1"/>
    <col min="2310" max="2310" width="7.625" style="72" customWidth="1"/>
    <col min="2311" max="2311" width="3.625" style="72" customWidth="1"/>
    <col min="2312" max="2312" width="4.625" style="72" customWidth="1"/>
    <col min="2313" max="2313" width="5.125" style="72" customWidth="1"/>
    <col min="2314" max="2314" width="3.125" style="72" customWidth="1"/>
    <col min="2315" max="2316" width="7.625" style="72" customWidth="1"/>
    <col min="2317" max="2317" width="3.125" style="72" customWidth="1"/>
    <col min="2318" max="2318" width="5.125" style="72" customWidth="1"/>
    <col min="2319" max="2320" width="7.625" style="72" customWidth="1"/>
    <col min="2321" max="2321" width="3.625" style="72" customWidth="1"/>
    <col min="2322" max="2322" width="4.625" style="72" customWidth="1"/>
    <col min="2323" max="2560" width="7.625" style="72"/>
    <col min="2561" max="2561" width="7.625" style="72" customWidth="1"/>
    <col min="2562" max="2562" width="5.125" style="72" customWidth="1"/>
    <col min="2563" max="2563" width="3.125" style="72" customWidth="1"/>
    <col min="2564" max="2564" width="5.125" style="72" customWidth="1"/>
    <col min="2565" max="2565" width="3.125" style="72" customWidth="1"/>
    <col min="2566" max="2566" width="7.625" style="72" customWidth="1"/>
    <col min="2567" max="2567" width="3.625" style="72" customWidth="1"/>
    <col min="2568" max="2568" width="4.625" style="72" customWidth="1"/>
    <col min="2569" max="2569" width="5.125" style="72" customWidth="1"/>
    <col min="2570" max="2570" width="3.125" style="72" customWidth="1"/>
    <col min="2571" max="2572" width="7.625" style="72" customWidth="1"/>
    <col min="2573" max="2573" width="3.125" style="72" customWidth="1"/>
    <col min="2574" max="2574" width="5.125" style="72" customWidth="1"/>
    <col min="2575" max="2576" width="7.625" style="72" customWidth="1"/>
    <col min="2577" max="2577" width="3.625" style="72" customWidth="1"/>
    <col min="2578" max="2578" width="4.625" style="72" customWidth="1"/>
    <col min="2579" max="2816" width="7.625" style="72"/>
    <col min="2817" max="2817" width="7.625" style="72" customWidth="1"/>
    <col min="2818" max="2818" width="5.125" style="72" customWidth="1"/>
    <col min="2819" max="2819" width="3.125" style="72" customWidth="1"/>
    <col min="2820" max="2820" width="5.125" style="72" customWidth="1"/>
    <col min="2821" max="2821" width="3.125" style="72" customWidth="1"/>
    <col min="2822" max="2822" width="7.625" style="72" customWidth="1"/>
    <col min="2823" max="2823" width="3.625" style="72" customWidth="1"/>
    <col min="2824" max="2824" width="4.625" style="72" customWidth="1"/>
    <col min="2825" max="2825" width="5.125" style="72" customWidth="1"/>
    <col min="2826" max="2826" width="3.125" style="72" customWidth="1"/>
    <col min="2827" max="2828" width="7.625" style="72" customWidth="1"/>
    <col min="2829" max="2829" width="3.125" style="72" customWidth="1"/>
    <col min="2830" max="2830" width="5.125" style="72" customWidth="1"/>
    <col min="2831" max="2832" width="7.625" style="72" customWidth="1"/>
    <col min="2833" max="2833" width="3.625" style="72" customWidth="1"/>
    <col min="2834" max="2834" width="4.625" style="72" customWidth="1"/>
    <col min="2835" max="3072" width="7.625" style="72"/>
    <col min="3073" max="3073" width="7.625" style="72" customWidth="1"/>
    <col min="3074" max="3074" width="5.125" style="72" customWidth="1"/>
    <col min="3075" max="3075" width="3.125" style="72" customWidth="1"/>
    <col min="3076" max="3076" width="5.125" style="72" customWidth="1"/>
    <col min="3077" max="3077" width="3.125" style="72" customWidth="1"/>
    <col min="3078" max="3078" width="7.625" style="72" customWidth="1"/>
    <col min="3079" max="3079" width="3.625" style="72" customWidth="1"/>
    <col min="3080" max="3080" width="4.625" style="72" customWidth="1"/>
    <col min="3081" max="3081" width="5.125" style="72" customWidth="1"/>
    <col min="3082" max="3082" width="3.125" style="72" customWidth="1"/>
    <col min="3083" max="3084" width="7.625" style="72" customWidth="1"/>
    <col min="3085" max="3085" width="3.125" style="72" customWidth="1"/>
    <col min="3086" max="3086" width="5.125" style="72" customWidth="1"/>
    <col min="3087" max="3088" width="7.625" style="72" customWidth="1"/>
    <col min="3089" max="3089" width="3.625" style="72" customWidth="1"/>
    <col min="3090" max="3090" width="4.625" style="72" customWidth="1"/>
    <col min="3091" max="3328" width="7.625" style="72"/>
    <col min="3329" max="3329" width="7.625" style="72" customWidth="1"/>
    <col min="3330" max="3330" width="5.125" style="72" customWidth="1"/>
    <col min="3331" max="3331" width="3.125" style="72" customWidth="1"/>
    <col min="3332" max="3332" width="5.125" style="72" customWidth="1"/>
    <col min="3333" max="3333" width="3.125" style="72" customWidth="1"/>
    <col min="3334" max="3334" width="7.625" style="72" customWidth="1"/>
    <col min="3335" max="3335" width="3.625" style="72" customWidth="1"/>
    <col min="3336" max="3336" width="4.625" style="72" customWidth="1"/>
    <col min="3337" max="3337" width="5.125" style="72" customWidth="1"/>
    <col min="3338" max="3338" width="3.125" style="72" customWidth="1"/>
    <col min="3339" max="3340" width="7.625" style="72" customWidth="1"/>
    <col min="3341" max="3341" width="3.125" style="72" customWidth="1"/>
    <col min="3342" max="3342" width="5.125" style="72" customWidth="1"/>
    <col min="3343" max="3344" width="7.625" style="72" customWidth="1"/>
    <col min="3345" max="3345" width="3.625" style="72" customWidth="1"/>
    <col min="3346" max="3346" width="4.625" style="72" customWidth="1"/>
    <col min="3347" max="3584" width="7.625" style="72"/>
    <col min="3585" max="3585" width="7.625" style="72" customWidth="1"/>
    <col min="3586" max="3586" width="5.125" style="72" customWidth="1"/>
    <col min="3587" max="3587" width="3.125" style="72" customWidth="1"/>
    <col min="3588" max="3588" width="5.125" style="72" customWidth="1"/>
    <col min="3589" max="3589" width="3.125" style="72" customWidth="1"/>
    <col min="3590" max="3590" width="7.625" style="72" customWidth="1"/>
    <col min="3591" max="3591" width="3.625" style="72" customWidth="1"/>
    <col min="3592" max="3592" width="4.625" style="72" customWidth="1"/>
    <col min="3593" max="3593" width="5.125" style="72" customWidth="1"/>
    <col min="3594" max="3594" width="3.125" style="72" customWidth="1"/>
    <col min="3595" max="3596" width="7.625" style="72" customWidth="1"/>
    <col min="3597" max="3597" width="3.125" style="72" customWidth="1"/>
    <col min="3598" max="3598" width="5.125" style="72" customWidth="1"/>
    <col min="3599" max="3600" width="7.625" style="72" customWidth="1"/>
    <col min="3601" max="3601" width="3.625" style="72" customWidth="1"/>
    <col min="3602" max="3602" width="4.625" style="72" customWidth="1"/>
    <col min="3603" max="3840" width="7.625" style="72"/>
    <col min="3841" max="3841" width="7.625" style="72" customWidth="1"/>
    <col min="3842" max="3842" width="5.125" style="72" customWidth="1"/>
    <col min="3843" max="3843" width="3.125" style="72" customWidth="1"/>
    <col min="3844" max="3844" width="5.125" style="72" customWidth="1"/>
    <col min="3845" max="3845" width="3.125" style="72" customWidth="1"/>
    <col min="3846" max="3846" width="7.625" style="72" customWidth="1"/>
    <col min="3847" max="3847" width="3.625" style="72" customWidth="1"/>
    <col min="3848" max="3848" width="4.625" style="72" customWidth="1"/>
    <col min="3849" max="3849" width="5.125" style="72" customWidth="1"/>
    <col min="3850" max="3850" width="3.125" style="72" customWidth="1"/>
    <col min="3851" max="3852" width="7.625" style="72" customWidth="1"/>
    <col min="3853" max="3853" width="3.125" style="72" customWidth="1"/>
    <col min="3854" max="3854" width="5.125" style="72" customWidth="1"/>
    <col min="3855" max="3856" width="7.625" style="72" customWidth="1"/>
    <col min="3857" max="3857" width="3.625" style="72" customWidth="1"/>
    <col min="3858" max="3858" width="4.625" style="72" customWidth="1"/>
    <col min="3859" max="4096" width="7.625" style="72"/>
    <col min="4097" max="4097" width="7.625" style="72" customWidth="1"/>
    <col min="4098" max="4098" width="5.125" style="72" customWidth="1"/>
    <col min="4099" max="4099" width="3.125" style="72" customWidth="1"/>
    <col min="4100" max="4100" width="5.125" style="72" customWidth="1"/>
    <col min="4101" max="4101" width="3.125" style="72" customWidth="1"/>
    <col min="4102" max="4102" width="7.625" style="72" customWidth="1"/>
    <col min="4103" max="4103" width="3.625" style="72" customWidth="1"/>
    <col min="4104" max="4104" width="4.625" style="72" customWidth="1"/>
    <col min="4105" max="4105" width="5.125" style="72" customWidth="1"/>
    <col min="4106" max="4106" width="3.125" style="72" customWidth="1"/>
    <col min="4107" max="4108" width="7.625" style="72" customWidth="1"/>
    <col min="4109" max="4109" width="3.125" style="72" customWidth="1"/>
    <col min="4110" max="4110" width="5.125" style="72" customWidth="1"/>
    <col min="4111" max="4112" width="7.625" style="72" customWidth="1"/>
    <col min="4113" max="4113" width="3.625" style="72" customWidth="1"/>
    <col min="4114" max="4114" width="4.625" style="72" customWidth="1"/>
    <col min="4115" max="4352" width="7.625" style="72"/>
    <col min="4353" max="4353" width="7.625" style="72" customWidth="1"/>
    <col min="4354" max="4354" width="5.125" style="72" customWidth="1"/>
    <col min="4355" max="4355" width="3.125" style="72" customWidth="1"/>
    <col min="4356" max="4356" width="5.125" style="72" customWidth="1"/>
    <col min="4357" max="4357" width="3.125" style="72" customWidth="1"/>
    <col min="4358" max="4358" width="7.625" style="72" customWidth="1"/>
    <col min="4359" max="4359" width="3.625" style="72" customWidth="1"/>
    <col min="4360" max="4360" width="4.625" style="72" customWidth="1"/>
    <col min="4361" max="4361" width="5.125" style="72" customWidth="1"/>
    <col min="4362" max="4362" width="3.125" style="72" customWidth="1"/>
    <col min="4363" max="4364" width="7.625" style="72" customWidth="1"/>
    <col min="4365" max="4365" width="3.125" style="72" customWidth="1"/>
    <col min="4366" max="4366" width="5.125" style="72" customWidth="1"/>
    <col min="4367" max="4368" width="7.625" style="72" customWidth="1"/>
    <col min="4369" max="4369" width="3.625" style="72" customWidth="1"/>
    <col min="4370" max="4370" width="4.625" style="72" customWidth="1"/>
    <col min="4371" max="4608" width="7.625" style="72"/>
    <col min="4609" max="4609" width="7.625" style="72" customWidth="1"/>
    <col min="4610" max="4610" width="5.125" style="72" customWidth="1"/>
    <col min="4611" max="4611" width="3.125" style="72" customWidth="1"/>
    <col min="4612" max="4612" width="5.125" style="72" customWidth="1"/>
    <col min="4613" max="4613" width="3.125" style="72" customWidth="1"/>
    <col min="4614" max="4614" width="7.625" style="72" customWidth="1"/>
    <col min="4615" max="4615" width="3.625" style="72" customWidth="1"/>
    <col min="4616" max="4616" width="4.625" style="72" customWidth="1"/>
    <col min="4617" max="4617" width="5.125" style="72" customWidth="1"/>
    <col min="4618" max="4618" width="3.125" style="72" customWidth="1"/>
    <col min="4619" max="4620" width="7.625" style="72" customWidth="1"/>
    <col min="4621" max="4621" width="3.125" style="72" customWidth="1"/>
    <col min="4622" max="4622" width="5.125" style="72" customWidth="1"/>
    <col min="4623" max="4624" width="7.625" style="72" customWidth="1"/>
    <col min="4625" max="4625" width="3.625" style="72" customWidth="1"/>
    <col min="4626" max="4626" width="4.625" style="72" customWidth="1"/>
    <col min="4627" max="4864" width="7.625" style="72"/>
    <col min="4865" max="4865" width="7.625" style="72" customWidth="1"/>
    <col min="4866" max="4866" width="5.125" style="72" customWidth="1"/>
    <col min="4867" max="4867" width="3.125" style="72" customWidth="1"/>
    <col min="4868" max="4868" width="5.125" style="72" customWidth="1"/>
    <col min="4869" max="4869" width="3.125" style="72" customWidth="1"/>
    <col min="4870" max="4870" width="7.625" style="72" customWidth="1"/>
    <col min="4871" max="4871" width="3.625" style="72" customWidth="1"/>
    <col min="4872" max="4872" width="4.625" style="72" customWidth="1"/>
    <col min="4873" max="4873" width="5.125" style="72" customWidth="1"/>
    <col min="4874" max="4874" width="3.125" style="72" customWidth="1"/>
    <col min="4875" max="4876" width="7.625" style="72" customWidth="1"/>
    <col min="4877" max="4877" width="3.125" style="72" customWidth="1"/>
    <col min="4878" max="4878" width="5.125" style="72" customWidth="1"/>
    <col min="4879" max="4880" width="7.625" style="72" customWidth="1"/>
    <col min="4881" max="4881" width="3.625" style="72" customWidth="1"/>
    <col min="4882" max="4882" width="4.625" style="72" customWidth="1"/>
    <col min="4883" max="5120" width="7.625" style="72"/>
    <col min="5121" max="5121" width="7.625" style="72" customWidth="1"/>
    <col min="5122" max="5122" width="5.125" style="72" customWidth="1"/>
    <col min="5123" max="5123" width="3.125" style="72" customWidth="1"/>
    <col min="5124" max="5124" width="5.125" style="72" customWidth="1"/>
    <col min="5125" max="5125" width="3.125" style="72" customWidth="1"/>
    <col min="5126" max="5126" width="7.625" style="72" customWidth="1"/>
    <col min="5127" max="5127" width="3.625" style="72" customWidth="1"/>
    <col min="5128" max="5128" width="4.625" style="72" customWidth="1"/>
    <col min="5129" max="5129" width="5.125" style="72" customWidth="1"/>
    <col min="5130" max="5130" width="3.125" style="72" customWidth="1"/>
    <col min="5131" max="5132" width="7.625" style="72" customWidth="1"/>
    <col min="5133" max="5133" width="3.125" style="72" customWidth="1"/>
    <col min="5134" max="5134" width="5.125" style="72" customWidth="1"/>
    <col min="5135" max="5136" width="7.625" style="72" customWidth="1"/>
    <col min="5137" max="5137" width="3.625" style="72" customWidth="1"/>
    <col min="5138" max="5138" width="4.625" style="72" customWidth="1"/>
    <col min="5139" max="5376" width="7.625" style="72"/>
    <col min="5377" max="5377" width="7.625" style="72" customWidth="1"/>
    <col min="5378" max="5378" width="5.125" style="72" customWidth="1"/>
    <col min="5379" max="5379" width="3.125" style="72" customWidth="1"/>
    <col min="5380" max="5380" width="5.125" style="72" customWidth="1"/>
    <col min="5381" max="5381" width="3.125" style="72" customWidth="1"/>
    <col min="5382" max="5382" width="7.625" style="72" customWidth="1"/>
    <col min="5383" max="5383" width="3.625" style="72" customWidth="1"/>
    <col min="5384" max="5384" width="4.625" style="72" customWidth="1"/>
    <col min="5385" max="5385" width="5.125" style="72" customWidth="1"/>
    <col min="5386" max="5386" width="3.125" style="72" customWidth="1"/>
    <col min="5387" max="5388" width="7.625" style="72" customWidth="1"/>
    <col min="5389" max="5389" width="3.125" style="72" customWidth="1"/>
    <col min="5390" max="5390" width="5.125" style="72" customWidth="1"/>
    <col min="5391" max="5392" width="7.625" style="72" customWidth="1"/>
    <col min="5393" max="5393" width="3.625" style="72" customWidth="1"/>
    <col min="5394" max="5394" width="4.625" style="72" customWidth="1"/>
    <col min="5395" max="5632" width="7.625" style="72"/>
    <col min="5633" max="5633" width="7.625" style="72" customWidth="1"/>
    <col min="5634" max="5634" width="5.125" style="72" customWidth="1"/>
    <col min="5635" max="5635" width="3.125" style="72" customWidth="1"/>
    <col min="5636" max="5636" width="5.125" style="72" customWidth="1"/>
    <col min="5637" max="5637" width="3.125" style="72" customWidth="1"/>
    <col min="5638" max="5638" width="7.625" style="72" customWidth="1"/>
    <col min="5639" max="5639" width="3.625" style="72" customWidth="1"/>
    <col min="5640" max="5640" width="4.625" style="72" customWidth="1"/>
    <col min="5641" max="5641" width="5.125" style="72" customWidth="1"/>
    <col min="5642" max="5642" width="3.125" style="72" customWidth="1"/>
    <col min="5643" max="5644" width="7.625" style="72" customWidth="1"/>
    <col min="5645" max="5645" width="3.125" style="72" customWidth="1"/>
    <col min="5646" max="5646" width="5.125" style="72" customWidth="1"/>
    <col min="5647" max="5648" width="7.625" style="72" customWidth="1"/>
    <col min="5649" max="5649" width="3.625" style="72" customWidth="1"/>
    <col min="5650" max="5650" width="4.625" style="72" customWidth="1"/>
    <col min="5651" max="5888" width="7.625" style="72"/>
    <col min="5889" max="5889" width="7.625" style="72" customWidth="1"/>
    <col min="5890" max="5890" width="5.125" style="72" customWidth="1"/>
    <col min="5891" max="5891" width="3.125" style="72" customWidth="1"/>
    <col min="5892" max="5892" width="5.125" style="72" customWidth="1"/>
    <col min="5893" max="5893" width="3.125" style="72" customWidth="1"/>
    <col min="5894" max="5894" width="7.625" style="72" customWidth="1"/>
    <col min="5895" max="5895" width="3.625" style="72" customWidth="1"/>
    <col min="5896" max="5896" width="4.625" style="72" customWidth="1"/>
    <col min="5897" max="5897" width="5.125" style="72" customWidth="1"/>
    <col min="5898" max="5898" width="3.125" style="72" customWidth="1"/>
    <col min="5899" max="5900" width="7.625" style="72" customWidth="1"/>
    <col min="5901" max="5901" width="3.125" style="72" customWidth="1"/>
    <col min="5902" max="5902" width="5.125" style="72" customWidth="1"/>
    <col min="5903" max="5904" width="7.625" style="72" customWidth="1"/>
    <col min="5905" max="5905" width="3.625" style="72" customWidth="1"/>
    <col min="5906" max="5906" width="4.625" style="72" customWidth="1"/>
    <col min="5907" max="6144" width="7.625" style="72"/>
    <col min="6145" max="6145" width="7.625" style="72" customWidth="1"/>
    <col min="6146" max="6146" width="5.125" style="72" customWidth="1"/>
    <col min="6147" max="6147" width="3.125" style="72" customWidth="1"/>
    <col min="6148" max="6148" width="5.125" style="72" customWidth="1"/>
    <col min="6149" max="6149" width="3.125" style="72" customWidth="1"/>
    <col min="6150" max="6150" width="7.625" style="72" customWidth="1"/>
    <col min="6151" max="6151" width="3.625" style="72" customWidth="1"/>
    <col min="6152" max="6152" width="4.625" style="72" customWidth="1"/>
    <col min="6153" max="6153" width="5.125" style="72" customWidth="1"/>
    <col min="6154" max="6154" width="3.125" style="72" customWidth="1"/>
    <col min="6155" max="6156" width="7.625" style="72" customWidth="1"/>
    <col min="6157" max="6157" width="3.125" style="72" customWidth="1"/>
    <col min="6158" max="6158" width="5.125" style="72" customWidth="1"/>
    <col min="6159" max="6160" width="7.625" style="72" customWidth="1"/>
    <col min="6161" max="6161" width="3.625" style="72" customWidth="1"/>
    <col min="6162" max="6162" width="4.625" style="72" customWidth="1"/>
    <col min="6163" max="6400" width="7.625" style="72"/>
    <col min="6401" max="6401" width="7.625" style="72" customWidth="1"/>
    <col min="6402" max="6402" width="5.125" style="72" customWidth="1"/>
    <col min="6403" max="6403" width="3.125" style="72" customWidth="1"/>
    <col min="6404" max="6404" width="5.125" style="72" customWidth="1"/>
    <col min="6405" max="6405" width="3.125" style="72" customWidth="1"/>
    <col min="6406" max="6406" width="7.625" style="72" customWidth="1"/>
    <col min="6407" max="6407" width="3.625" style="72" customWidth="1"/>
    <col min="6408" max="6408" width="4.625" style="72" customWidth="1"/>
    <col min="6409" max="6409" width="5.125" style="72" customWidth="1"/>
    <col min="6410" max="6410" width="3.125" style="72" customWidth="1"/>
    <col min="6411" max="6412" width="7.625" style="72" customWidth="1"/>
    <col min="6413" max="6413" width="3.125" style="72" customWidth="1"/>
    <col min="6414" max="6414" width="5.125" style="72" customWidth="1"/>
    <col min="6415" max="6416" width="7.625" style="72" customWidth="1"/>
    <col min="6417" max="6417" width="3.625" style="72" customWidth="1"/>
    <col min="6418" max="6418" width="4.625" style="72" customWidth="1"/>
    <col min="6419" max="6656" width="7.625" style="72"/>
    <col min="6657" max="6657" width="7.625" style="72" customWidth="1"/>
    <col min="6658" max="6658" width="5.125" style="72" customWidth="1"/>
    <col min="6659" max="6659" width="3.125" style="72" customWidth="1"/>
    <col min="6660" max="6660" width="5.125" style="72" customWidth="1"/>
    <col min="6661" max="6661" width="3.125" style="72" customWidth="1"/>
    <col min="6662" max="6662" width="7.625" style="72" customWidth="1"/>
    <col min="6663" max="6663" width="3.625" style="72" customWidth="1"/>
    <col min="6664" max="6664" width="4.625" style="72" customWidth="1"/>
    <col min="6665" max="6665" width="5.125" style="72" customWidth="1"/>
    <col min="6666" max="6666" width="3.125" style="72" customWidth="1"/>
    <col min="6667" max="6668" width="7.625" style="72" customWidth="1"/>
    <col min="6669" max="6669" width="3.125" style="72" customWidth="1"/>
    <col min="6670" max="6670" width="5.125" style="72" customWidth="1"/>
    <col min="6671" max="6672" width="7.625" style="72" customWidth="1"/>
    <col min="6673" max="6673" width="3.625" style="72" customWidth="1"/>
    <col min="6674" max="6674" width="4.625" style="72" customWidth="1"/>
    <col min="6675" max="6912" width="7.625" style="72"/>
    <col min="6913" max="6913" width="7.625" style="72" customWidth="1"/>
    <col min="6914" max="6914" width="5.125" style="72" customWidth="1"/>
    <col min="6915" max="6915" width="3.125" style="72" customWidth="1"/>
    <col min="6916" max="6916" width="5.125" style="72" customWidth="1"/>
    <col min="6917" max="6917" width="3.125" style="72" customWidth="1"/>
    <col min="6918" max="6918" width="7.625" style="72" customWidth="1"/>
    <col min="6919" max="6919" width="3.625" style="72" customWidth="1"/>
    <col min="6920" max="6920" width="4.625" style="72" customWidth="1"/>
    <col min="6921" max="6921" width="5.125" style="72" customWidth="1"/>
    <col min="6922" max="6922" width="3.125" style="72" customWidth="1"/>
    <col min="6923" max="6924" width="7.625" style="72" customWidth="1"/>
    <col min="6925" max="6925" width="3.125" style="72" customWidth="1"/>
    <col min="6926" max="6926" width="5.125" style="72" customWidth="1"/>
    <col min="6927" max="6928" width="7.625" style="72" customWidth="1"/>
    <col min="6929" max="6929" width="3.625" style="72" customWidth="1"/>
    <col min="6930" max="6930" width="4.625" style="72" customWidth="1"/>
    <col min="6931" max="7168" width="7.625" style="72"/>
    <col min="7169" max="7169" width="7.625" style="72" customWidth="1"/>
    <col min="7170" max="7170" width="5.125" style="72" customWidth="1"/>
    <col min="7171" max="7171" width="3.125" style="72" customWidth="1"/>
    <col min="7172" max="7172" width="5.125" style="72" customWidth="1"/>
    <col min="7173" max="7173" width="3.125" style="72" customWidth="1"/>
    <col min="7174" max="7174" width="7.625" style="72" customWidth="1"/>
    <col min="7175" max="7175" width="3.625" style="72" customWidth="1"/>
    <col min="7176" max="7176" width="4.625" style="72" customWidth="1"/>
    <col min="7177" max="7177" width="5.125" style="72" customWidth="1"/>
    <col min="7178" max="7178" width="3.125" style="72" customWidth="1"/>
    <col min="7179" max="7180" width="7.625" style="72" customWidth="1"/>
    <col min="7181" max="7181" width="3.125" style="72" customWidth="1"/>
    <col min="7182" max="7182" width="5.125" style="72" customWidth="1"/>
    <col min="7183" max="7184" width="7.625" style="72" customWidth="1"/>
    <col min="7185" max="7185" width="3.625" style="72" customWidth="1"/>
    <col min="7186" max="7186" width="4.625" style="72" customWidth="1"/>
    <col min="7187" max="7424" width="7.625" style="72"/>
    <col min="7425" max="7425" width="7.625" style="72" customWidth="1"/>
    <col min="7426" max="7426" width="5.125" style="72" customWidth="1"/>
    <col min="7427" max="7427" width="3.125" style="72" customWidth="1"/>
    <col min="7428" max="7428" width="5.125" style="72" customWidth="1"/>
    <col min="7429" max="7429" width="3.125" style="72" customWidth="1"/>
    <col min="7430" max="7430" width="7.625" style="72" customWidth="1"/>
    <col min="7431" max="7431" width="3.625" style="72" customWidth="1"/>
    <col min="7432" max="7432" width="4.625" style="72" customWidth="1"/>
    <col min="7433" max="7433" width="5.125" style="72" customWidth="1"/>
    <col min="7434" max="7434" width="3.125" style="72" customWidth="1"/>
    <col min="7435" max="7436" width="7.625" style="72" customWidth="1"/>
    <col min="7437" max="7437" width="3.125" style="72" customWidth="1"/>
    <col min="7438" max="7438" width="5.125" style="72" customWidth="1"/>
    <col min="7439" max="7440" width="7.625" style="72" customWidth="1"/>
    <col min="7441" max="7441" width="3.625" style="72" customWidth="1"/>
    <col min="7442" max="7442" width="4.625" style="72" customWidth="1"/>
    <col min="7443" max="7680" width="7.625" style="72"/>
    <col min="7681" max="7681" width="7.625" style="72" customWidth="1"/>
    <col min="7682" max="7682" width="5.125" style="72" customWidth="1"/>
    <col min="7683" max="7683" width="3.125" style="72" customWidth="1"/>
    <col min="7684" max="7684" width="5.125" style="72" customWidth="1"/>
    <col min="7685" max="7685" width="3.125" style="72" customWidth="1"/>
    <col min="7686" max="7686" width="7.625" style="72" customWidth="1"/>
    <col min="7687" max="7687" width="3.625" style="72" customWidth="1"/>
    <col min="7688" max="7688" width="4.625" style="72" customWidth="1"/>
    <col min="7689" max="7689" width="5.125" style="72" customWidth="1"/>
    <col min="7690" max="7690" width="3.125" style="72" customWidth="1"/>
    <col min="7691" max="7692" width="7.625" style="72" customWidth="1"/>
    <col min="7693" max="7693" width="3.125" style="72" customWidth="1"/>
    <col min="7694" max="7694" width="5.125" style="72" customWidth="1"/>
    <col min="7695" max="7696" width="7.625" style="72" customWidth="1"/>
    <col min="7697" max="7697" width="3.625" style="72" customWidth="1"/>
    <col min="7698" max="7698" width="4.625" style="72" customWidth="1"/>
    <col min="7699" max="7936" width="7.625" style="72"/>
    <col min="7937" max="7937" width="7.625" style="72" customWidth="1"/>
    <col min="7938" max="7938" width="5.125" style="72" customWidth="1"/>
    <col min="7939" max="7939" width="3.125" style="72" customWidth="1"/>
    <col min="7940" max="7940" width="5.125" style="72" customWidth="1"/>
    <col min="7941" max="7941" width="3.125" style="72" customWidth="1"/>
    <col min="7942" max="7942" width="7.625" style="72" customWidth="1"/>
    <col min="7943" max="7943" width="3.625" style="72" customWidth="1"/>
    <col min="7944" max="7944" width="4.625" style="72" customWidth="1"/>
    <col min="7945" max="7945" width="5.125" style="72" customWidth="1"/>
    <col min="7946" max="7946" width="3.125" style="72" customWidth="1"/>
    <col min="7947" max="7948" width="7.625" style="72" customWidth="1"/>
    <col min="7949" max="7949" width="3.125" style="72" customWidth="1"/>
    <col min="7950" max="7950" width="5.125" style="72" customWidth="1"/>
    <col min="7951" max="7952" width="7.625" style="72" customWidth="1"/>
    <col min="7953" max="7953" width="3.625" style="72" customWidth="1"/>
    <col min="7954" max="7954" width="4.625" style="72" customWidth="1"/>
    <col min="7955" max="8192" width="7.625" style="72"/>
    <col min="8193" max="8193" width="7.625" style="72" customWidth="1"/>
    <col min="8194" max="8194" width="5.125" style="72" customWidth="1"/>
    <col min="8195" max="8195" width="3.125" style="72" customWidth="1"/>
    <col min="8196" max="8196" width="5.125" style="72" customWidth="1"/>
    <col min="8197" max="8197" width="3.125" style="72" customWidth="1"/>
    <col min="8198" max="8198" width="7.625" style="72" customWidth="1"/>
    <col min="8199" max="8199" width="3.625" style="72" customWidth="1"/>
    <col min="8200" max="8200" width="4.625" style="72" customWidth="1"/>
    <col min="8201" max="8201" width="5.125" style="72" customWidth="1"/>
    <col min="8202" max="8202" width="3.125" style="72" customWidth="1"/>
    <col min="8203" max="8204" width="7.625" style="72" customWidth="1"/>
    <col min="8205" max="8205" width="3.125" style="72" customWidth="1"/>
    <col min="8206" max="8206" width="5.125" style="72" customWidth="1"/>
    <col min="8207" max="8208" width="7.625" style="72" customWidth="1"/>
    <col min="8209" max="8209" width="3.625" style="72" customWidth="1"/>
    <col min="8210" max="8210" width="4.625" style="72" customWidth="1"/>
    <col min="8211" max="8448" width="7.625" style="72"/>
    <col min="8449" max="8449" width="7.625" style="72" customWidth="1"/>
    <col min="8450" max="8450" width="5.125" style="72" customWidth="1"/>
    <col min="8451" max="8451" width="3.125" style="72" customWidth="1"/>
    <col min="8452" max="8452" width="5.125" style="72" customWidth="1"/>
    <col min="8453" max="8453" width="3.125" style="72" customWidth="1"/>
    <col min="8454" max="8454" width="7.625" style="72" customWidth="1"/>
    <col min="8455" max="8455" width="3.625" style="72" customWidth="1"/>
    <col min="8456" max="8456" width="4.625" style="72" customWidth="1"/>
    <col min="8457" max="8457" width="5.125" style="72" customWidth="1"/>
    <col min="8458" max="8458" width="3.125" style="72" customWidth="1"/>
    <col min="8459" max="8460" width="7.625" style="72" customWidth="1"/>
    <col min="8461" max="8461" width="3.125" style="72" customWidth="1"/>
    <col min="8462" max="8462" width="5.125" style="72" customWidth="1"/>
    <col min="8463" max="8464" width="7.625" style="72" customWidth="1"/>
    <col min="8465" max="8465" width="3.625" style="72" customWidth="1"/>
    <col min="8466" max="8466" width="4.625" style="72" customWidth="1"/>
    <col min="8467" max="8704" width="7.625" style="72"/>
    <col min="8705" max="8705" width="7.625" style="72" customWidth="1"/>
    <col min="8706" max="8706" width="5.125" style="72" customWidth="1"/>
    <col min="8707" max="8707" width="3.125" style="72" customWidth="1"/>
    <col min="8708" max="8708" width="5.125" style="72" customWidth="1"/>
    <col min="8709" max="8709" width="3.125" style="72" customWidth="1"/>
    <col min="8710" max="8710" width="7.625" style="72" customWidth="1"/>
    <col min="8711" max="8711" width="3.625" style="72" customWidth="1"/>
    <col min="8712" max="8712" width="4.625" style="72" customWidth="1"/>
    <col min="8713" max="8713" width="5.125" style="72" customWidth="1"/>
    <col min="8714" max="8714" width="3.125" style="72" customWidth="1"/>
    <col min="8715" max="8716" width="7.625" style="72" customWidth="1"/>
    <col min="8717" max="8717" width="3.125" style="72" customWidth="1"/>
    <col min="8718" max="8718" width="5.125" style="72" customWidth="1"/>
    <col min="8719" max="8720" width="7.625" style="72" customWidth="1"/>
    <col min="8721" max="8721" width="3.625" style="72" customWidth="1"/>
    <col min="8722" max="8722" width="4.625" style="72" customWidth="1"/>
    <col min="8723" max="8960" width="7.625" style="72"/>
    <col min="8961" max="8961" width="7.625" style="72" customWidth="1"/>
    <col min="8962" max="8962" width="5.125" style="72" customWidth="1"/>
    <col min="8963" max="8963" width="3.125" style="72" customWidth="1"/>
    <col min="8964" max="8964" width="5.125" style="72" customWidth="1"/>
    <col min="8965" max="8965" width="3.125" style="72" customWidth="1"/>
    <col min="8966" max="8966" width="7.625" style="72" customWidth="1"/>
    <col min="8967" max="8967" width="3.625" style="72" customWidth="1"/>
    <col min="8968" max="8968" width="4.625" style="72" customWidth="1"/>
    <col min="8969" max="8969" width="5.125" style="72" customWidth="1"/>
    <col min="8970" max="8970" width="3.125" style="72" customWidth="1"/>
    <col min="8971" max="8972" width="7.625" style="72" customWidth="1"/>
    <col min="8973" max="8973" width="3.125" style="72" customWidth="1"/>
    <col min="8974" max="8974" width="5.125" style="72" customWidth="1"/>
    <col min="8975" max="8976" width="7.625" style="72" customWidth="1"/>
    <col min="8977" max="8977" width="3.625" style="72" customWidth="1"/>
    <col min="8978" max="8978" width="4.625" style="72" customWidth="1"/>
    <col min="8979" max="9216" width="7.625" style="72"/>
    <col min="9217" max="9217" width="7.625" style="72" customWidth="1"/>
    <col min="9218" max="9218" width="5.125" style="72" customWidth="1"/>
    <col min="9219" max="9219" width="3.125" style="72" customWidth="1"/>
    <col min="9220" max="9220" width="5.125" style="72" customWidth="1"/>
    <col min="9221" max="9221" width="3.125" style="72" customWidth="1"/>
    <col min="9222" max="9222" width="7.625" style="72" customWidth="1"/>
    <col min="9223" max="9223" width="3.625" style="72" customWidth="1"/>
    <col min="9224" max="9224" width="4.625" style="72" customWidth="1"/>
    <col min="9225" max="9225" width="5.125" style="72" customWidth="1"/>
    <col min="9226" max="9226" width="3.125" style="72" customWidth="1"/>
    <col min="9227" max="9228" width="7.625" style="72" customWidth="1"/>
    <col min="9229" max="9229" width="3.125" style="72" customWidth="1"/>
    <col min="9230" max="9230" width="5.125" style="72" customWidth="1"/>
    <col min="9231" max="9232" width="7.625" style="72" customWidth="1"/>
    <col min="9233" max="9233" width="3.625" style="72" customWidth="1"/>
    <col min="9234" max="9234" width="4.625" style="72" customWidth="1"/>
    <col min="9235" max="9472" width="7.625" style="72"/>
    <col min="9473" max="9473" width="7.625" style="72" customWidth="1"/>
    <col min="9474" max="9474" width="5.125" style="72" customWidth="1"/>
    <col min="9475" max="9475" width="3.125" style="72" customWidth="1"/>
    <col min="9476" max="9476" width="5.125" style="72" customWidth="1"/>
    <col min="9477" max="9477" width="3.125" style="72" customWidth="1"/>
    <col min="9478" max="9478" width="7.625" style="72" customWidth="1"/>
    <col min="9479" max="9479" width="3.625" style="72" customWidth="1"/>
    <col min="9480" max="9480" width="4.625" style="72" customWidth="1"/>
    <col min="9481" max="9481" width="5.125" style="72" customWidth="1"/>
    <col min="9482" max="9482" width="3.125" style="72" customWidth="1"/>
    <col min="9483" max="9484" width="7.625" style="72" customWidth="1"/>
    <col min="9485" max="9485" width="3.125" style="72" customWidth="1"/>
    <col min="9486" max="9486" width="5.125" style="72" customWidth="1"/>
    <col min="9487" max="9488" width="7.625" style="72" customWidth="1"/>
    <col min="9489" max="9489" width="3.625" style="72" customWidth="1"/>
    <col min="9490" max="9490" width="4.625" style="72" customWidth="1"/>
    <col min="9491" max="9728" width="7.625" style="72"/>
    <col min="9729" max="9729" width="7.625" style="72" customWidth="1"/>
    <col min="9730" max="9730" width="5.125" style="72" customWidth="1"/>
    <col min="9731" max="9731" width="3.125" style="72" customWidth="1"/>
    <col min="9732" max="9732" width="5.125" style="72" customWidth="1"/>
    <col min="9733" max="9733" width="3.125" style="72" customWidth="1"/>
    <col min="9734" max="9734" width="7.625" style="72" customWidth="1"/>
    <col min="9735" max="9735" width="3.625" style="72" customWidth="1"/>
    <col min="9736" max="9736" width="4.625" style="72" customWidth="1"/>
    <col min="9737" max="9737" width="5.125" style="72" customWidth="1"/>
    <col min="9738" max="9738" width="3.125" style="72" customWidth="1"/>
    <col min="9739" max="9740" width="7.625" style="72" customWidth="1"/>
    <col min="9741" max="9741" width="3.125" style="72" customWidth="1"/>
    <col min="9742" max="9742" width="5.125" style="72" customWidth="1"/>
    <col min="9743" max="9744" width="7.625" style="72" customWidth="1"/>
    <col min="9745" max="9745" width="3.625" style="72" customWidth="1"/>
    <col min="9746" max="9746" width="4.625" style="72" customWidth="1"/>
    <col min="9747" max="9984" width="7.625" style="72"/>
    <col min="9985" max="9985" width="7.625" style="72" customWidth="1"/>
    <col min="9986" max="9986" width="5.125" style="72" customWidth="1"/>
    <col min="9987" max="9987" width="3.125" style="72" customWidth="1"/>
    <col min="9988" max="9988" width="5.125" style="72" customWidth="1"/>
    <col min="9989" max="9989" width="3.125" style="72" customWidth="1"/>
    <col min="9990" max="9990" width="7.625" style="72" customWidth="1"/>
    <col min="9991" max="9991" width="3.625" style="72" customWidth="1"/>
    <col min="9992" max="9992" width="4.625" style="72" customWidth="1"/>
    <col min="9993" max="9993" width="5.125" style="72" customWidth="1"/>
    <col min="9994" max="9994" width="3.125" style="72" customWidth="1"/>
    <col min="9995" max="9996" width="7.625" style="72" customWidth="1"/>
    <col min="9997" max="9997" width="3.125" style="72" customWidth="1"/>
    <col min="9998" max="9998" width="5.125" style="72" customWidth="1"/>
    <col min="9999" max="10000" width="7.625" style="72" customWidth="1"/>
    <col min="10001" max="10001" width="3.625" style="72" customWidth="1"/>
    <col min="10002" max="10002" width="4.625" style="72" customWidth="1"/>
    <col min="10003" max="10240" width="7.625" style="72"/>
    <col min="10241" max="10241" width="7.625" style="72" customWidth="1"/>
    <col min="10242" max="10242" width="5.125" style="72" customWidth="1"/>
    <col min="10243" max="10243" width="3.125" style="72" customWidth="1"/>
    <col min="10244" max="10244" width="5.125" style="72" customWidth="1"/>
    <col min="10245" max="10245" width="3.125" style="72" customWidth="1"/>
    <col min="10246" max="10246" width="7.625" style="72" customWidth="1"/>
    <col min="10247" max="10247" width="3.625" style="72" customWidth="1"/>
    <col min="10248" max="10248" width="4.625" style="72" customWidth="1"/>
    <col min="10249" max="10249" width="5.125" style="72" customWidth="1"/>
    <col min="10250" max="10250" width="3.125" style="72" customWidth="1"/>
    <col min="10251" max="10252" width="7.625" style="72" customWidth="1"/>
    <col min="10253" max="10253" width="3.125" style="72" customWidth="1"/>
    <col min="10254" max="10254" width="5.125" style="72" customWidth="1"/>
    <col min="10255" max="10256" width="7.625" style="72" customWidth="1"/>
    <col min="10257" max="10257" width="3.625" style="72" customWidth="1"/>
    <col min="10258" max="10258" width="4.625" style="72" customWidth="1"/>
    <col min="10259" max="10496" width="7.625" style="72"/>
    <col min="10497" max="10497" width="7.625" style="72" customWidth="1"/>
    <col min="10498" max="10498" width="5.125" style="72" customWidth="1"/>
    <col min="10499" max="10499" width="3.125" style="72" customWidth="1"/>
    <col min="10500" max="10500" width="5.125" style="72" customWidth="1"/>
    <col min="10501" max="10501" width="3.125" style="72" customWidth="1"/>
    <col min="10502" max="10502" width="7.625" style="72" customWidth="1"/>
    <col min="10503" max="10503" width="3.625" style="72" customWidth="1"/>
    <col min="10504" max="10504" width="4.625" style="72" customWidth="1"/>
    <col min="10505" max="10505" width="5.125" style="72" customWidth="1"/>
    <col min="10506" max="10506" width="3.125" style="72" customWidth="1"/>
    <col min="10507" max="10508" width="7.625" style="72" customWidth="1"/>
    <col min="10509" max="10509" width="3.125" style="72" customWidth="1"/>
    <col min="10510" max="10510" width="5.125" style="72" customWidth="1"/>
    <col min="10511" max="10512" width="7.625" style="72" customWidth="1"/>
    <col min="10513" max="10513" width="3.625" style="72" customWidth="1"/>
    <col min="10514" max="10514" width="4.625" style="72" customWidth="1"/>
    <col min="10515" max="10752" width="7.625" style="72"/>
    <col min="10753" max="10753" width="7.625" style="72" customWidth="1"/>
    <col min="10754" max="10754" width="5.125" style="72" customWidth="1"/>
    <col min="10755" max="10755" width="3.125" style="72" customWidth="1"/>
    <col min="10756" max="10756" width="5.125" style="72" customWidth="1"/>
    <col min="10757" max="10757" width="3.125" style="72" customWidth="1"/>
    <col min="10758" max="10758" width="7.625" style="72" customWidth="1"/>
    <col min="10759" max="10759" width="3.625" style="72" customWidth="1"/>
    <col min="10760" max="10760" width="4.625" style="72" customWidth="1"/>
    <col min="10761" max="10761" width="5.125" style="72" customWidth="1"/>
    <col min="10762" max="10762" width="3.125" style="72" customWidth="1"/>
    <col min="10763" max="10764" width="7.625" style="72" customWidth="1"/>
    <col min="10765" max="10765" width="3.125" style="72" customWidth="1"/>
    <col min="10766" max="10766" width="5.125" style="72" customWidth="1"/>
    <col min="10767" max="10768" width="7.625" style="72" customWidth="1"/>
    <col min="10769" max="10769" width="3.625" style="72" customWidth="1"/>
    <col min="10770" max="10770" width="4.625" style="72" customWidth="1"/>
    <col min="10771" max="11008" width="7.625" style="72"/>
    <col min="11009" max="11009" width="7.625" style="72" customWidth="1"/>
    <col min="11010" max="11010" width="5.125" style="72" customWidth="1"/>
    <col min="11011" max="11011" width="3.125" style="72" customWidth="1"/>
    <col min="11012" max="11012" width="5.125" style="72" customWidth="1"/>
    <col min="11013" max="11013" width="3.125" style="72" customWidth="1"/>
    <col min="11014" max="11014" width="7.625" style="72" customWidth="1"/>
    <col min="11015" max="11015" width="3.625" style="72" customWidth="1"/>
    <col min="11016" max="11016" width="4.625" style="72" customWidth="1"/>
    <col min="11017" max="11017" width="5.125" style="72" customWidth="1"/>
    <col min="11018" max="11018" width="3.125" style="72" customWidth="1"/>
    <col min="11019" max="11020" width="7.625" style="72" customWidth="1"/>
    <col min="11021" max="11021" width="3.125" style="72" customWidth="1"/>
    <col min="11022" max="11022" width="5.125" style="72" customWidth="1"/>
    <col min="11023" max="11024" width="7.625" style="72" customWidth="1"/>
    <col min="11025" max="11025" width="3.625" style="72" customWidth="1"/>
    <col min="11026" max="11026" width="4.625" style="72" customWidth="1"/>
    <col min="11027" max="11264" width="7.625" style="72"/>
    <col min="11265" max="11265" width="7.625" style="72" customWidth="1"/>
    <col min="11266" max="11266" width="5.125" style="72" customWidth="1"/>
    <col min="11267" max="11267" width="3.125" style="72" customWidth="1"/>
    <col min="11268" max="11268" width="5.125" style="72" customWidth="1"/>
    <col min="11269" max="11269" width="3.125" style="72" customWidth="1"/>
    <col min="11270" max="11270" width="7.625" style="72" customWidth="1"/>
    <col min="11271" max="11271" width="3.625" style="72" customWidth="1"/>
    <col min="11272" max="11272" width="4.625" style="72" customWidth="1"/>
    <col min="11273" max="11273" width="5.125" style="72" customWidth="1"/>
    <col min="11274" max="11274" width="3.125" style="72" customWidth="1"/>
    <col min="11275" max="11276" width="7.625" style="72" customWidth="1"/>
    <col min="11277" max="11277" width="3.125" style="72" customWidth="1"/>
    <col min="11278" max="11278" width="5.125" style="72" customWidth="1"/>
    <col min="11279" max="11280" width="7.625" style="72" customWidth="1"/>
    <col min="11281" max="11281" width="3.625" style="72" customWidth="1"/>
    <col min="11282" max="11282" width="4.625" style="72" customWidth="1"/>
    <col min="11283" max="11520" width="7.625" style="72"/>
    <col min="11521" max="11521" width="7.625" style="72" customWidth="1"/>
    <col min="11522" max="11522" width="5.125" style="72" customWidth="1"/>
    <col min="11523" max="11523" width="3.125" style="72" customWidth="1"/>
    <col min="11524" max="11524" width="5.125" style="72" customWidth="1"/>
    <col min="11525" max="11525" width="3.125" style="72" customWidth="1"/>
    <col min="11526" max="11526" width="7.625" style="72" customWidth="1"/>
    <col min="11527" max="11527" width="3.625" style="72" customWidth="1"/>
    <col min="11528" max="11528" width="4.625" style="72" customWidth="1"/>
    <col min="11529" max="11529" width="5.125" style="72" customWidth="1"/>
    <col min="11530" max="11530" width="3.125" style="72" customWidth="1"/>
    <col min="11531" max="11532" width="7.625" style="72" customWidth="1"/>
    <col min="11533" max="11533" width="3.125" style="72" customWidth="1"/>
    <col min="11534" max="11534" width="5.125" style="72" customWidth="1"/>
    <col min="11535" max="11536" width="7.625" style="72" customWidth="1"/>
    <col min="11537" max="11537" width="3.625" style="72" customWidth="1"/>
    <col min="11538" max="11538" width="4.625" style="72" customWidth="1"/>
    <col min="11539" max="11776" width="7.625" style="72"/>
    <col min="11777" max="11777" width="7.625" style="72" customWidth="1"/>
    <col min="11778" max="11778" width="5.125" style="72" customWidth="1"/>
    <col min="11779" max="11779" width="3.125" style="72" customWidth="1"/>
    <col min="11780" max="11780" width="5.125" style="72" customWidth="1"/>
    <col min="11781" max="11781" width="3.125" style="72" customWidth="1"/>
    <col min="11782" max="11782" width="7.625" style="72" customWidth="1"/>
    <col min="11783" max="11783" width="3.625" style="72" customWidth="1"/>
    <col min="11784" max="11784" width="4.625" style="72" customWidth="1"/>
    <col min="11785" max="11785" width="5.125" style="72" customWidth="1"/>
    <col min="11786" max="11786" width="3.125" style="72" customWidth="1"/>
    <col min="11787" max="11788" width="7.625" style="72" customWidth="1"/>
    <col min="11789" max="11789" width="3.125" style="72" customWidth="1"/>
    <col min="11790" max="11790" width="5.125" style="72" customWidth="1"/>
    <col min="11791" max="11792" width="7.625" style="72" customWidth="1"/>
    <col min="11793" max="11793" width="3.625" style="72" customWidth="1"/>
    <col min="11794" max="11794" width="4.625" style="72" customWidth="1"/>
    <col min="11795" max="12032" width="7.625" style="72"/>
    <col min="12033" max="12033" width="7.625" style="72" customWidth="1"/>
    <col min="12034" max="12034" width="5.125" style="72" customWidth="1"/>
    <col min="12035" max="12035" width="3.125" style="72" customWidth="1"/>
    <col min="12036" max="12036" width="5.125" style="72" customWidth="1"/>
    <col min="12037" max="12037" width="3.125" style="72" customWidth="1"/>
    <col min="12038" max="12038" width="7.625" style="72" customWidth="1"/>
    <col min="12039" max="12039" width="3.625" style="72" customWidth="1"/>
    <col min="12040" max="12040" width="4.625" style="72" customWidth="1"/>
    <col min="12041" max="12041" width="5.125" style="72" customWidth="1"/>
    <col min="12042" max="12042" width="3.125" style="72" customWidth="1"/>
    <col min="12043" max="12044" width="7.625" style="72" customWidth="1"/>
    <col min="12045" max="12045" width="3.125" style="72" customWidth="1"/>
    <col min="12046" max="12046" width="5.125" style="72" customWidth="1"/>
    <col min="12047" max="12048" width="7.625" style="72" customWidth="1"/>
    <col min="12049" max="12049" width="3.625" style="72" customWidth="1"/>
    <col min="12050" max="12050" width="4.625" style="72" customWidth="1"/>
    <col min="12051" max="12288" width="7.625" style="72"/>
    <col min="12289" max="12289" width="7.625" style="72" customWidth="1"/>
    <col min="12290" max="12290" width="5.125" style="72" customWidth="1"/>
    <col min="12291" max="12291" width="3.125" style="72" customWidth="1"/>
    <col min="12292" max="12292" width="5.125" style="72" customWidth="1"/>
    <col min="12293" max="12293" width="3.125" style="72" customWidth="1"/>
    <col min="12294" max="12294" width="7.625" style="72" customWidth="1"/>
    <col min="12295" max="12295" width="3.625" style="72" customWidth="1"/>
    <col min="12296" max="12296" width="4.625" style="72" customWidth="1"/>
    <col min="12297" max="12297" width="5.125" style="72" customWidth="1"/>
    <col min="12298" max="12298" width="3.125" style="72" customWidth="1"/>
    <col min="12299" max="12300" width="7.625" style="72" customWidth="1"/>
    <col min="12301" max="12301" width="3.125" style="72" customWidth="1"/>
    <col min="12302" max="12302" width="5.125" style="72" customWidth="1"/>
    <col min="12303" max="12304" width="7.625" style="72" customWidth="1"/>
    <col min="12305" max="12305" width="3.625" style="72" customWidth="1"/>
    <col min="12306" max="12306" width="4.625" style="72" customWidth="1"/>
    <col min="12307" max="12544" width="7.625" style="72"/>
    <col min="12545" max="12545" width="7.625" style="72" customWidth="1"/>
    <col min="12546" max="12546" width="5.125" style="72" customWidth="1"/>
    <col min="12547" max="12547" width="3.125" style="72" customWidth="1"/>
    <col min="12548" max="12548" width="5.125" style="72" customWidth="1"/>
    <col min="12549" max="12549" width="3.125" style="72" customWidth="1"/>
    <col min="12550" max="12550" width="7.625" style="72" customWidth="1"/>
    <col min="12551" max="12551" width="3.625" style="72" customWidth="1"/>
    <col min="12552" max="12552" width="4.625" style="72" customWidth="1"/>
    <col min="12553" max="12553" width="5.125" style="72" customWidth="1"/>
    <col min="12554" max="12554" width="3.125" style="72" customWidth="1"/>
    <col min="12555" max="12556" width="7.625" style="72" customWidth="1"/>
    <col min="12557" max="12557" width="3.125" style="72" customWidth="1"/>
    <col min="12558" max="12558" width="5.125" style="72" customWidth="1"/>
    <col min="12559" max="12560" width="7.625" style="72" customWidth="1"/>
    <col min="12561" max="12561" width="3.625" style="72" customWidth="1"/>
    <col min="12562" max="12562" width="4.625" style="72" customWidth="1"/>
    <col min="12563" max="12800" width="7.625" style="72"/>
    <col min="12801" max="12801" width="7.625" style="72" customWidth="1"/>
    <col min="12802" max="12802" width="5.125" style="72" customWidth="1"/>
    <col min="12803" max="12803" width="3.125" style="72" customWidth="1"/>
    <col min="12804" max="12804" width="5.125" style="72" customWidth="1"/>
    <col min="12805" max="12805" width="3.125" style="72" customWidth="1"/>
    <col min="12806" max="12806" width="7.625" style="72" customWidth="1"/>
    <col min="12807" max="12807" width="3.625" style="72" customWidth="1"/>
    <col min="12808" max="12808" width="4.625" style="72" customWidth="1"/>
    <col min="12809" max="12809" width="5.125" style="72" customWidth="1"/>
    <col min="12810" max="12810" width="3.125" style="72" customWidth="1"/>
    <col min="12811" max="12812" width="7.625" style="72" customWidth="1"/>
    <col min="12813" max="12813" width="3.125" style="72" customWidth="1"/>
    <col min="12814" max="12814" width="5.125" style="72" customWidth="1"/>
    <col min="12815" max="12816" width="7.625" style="72" customWidth="1"/>
    <col min="12817" max="12817" width="3.625" style="72" customWidth="1"/>
    <col min="12818" max="12818" width="4.625" style="72" customWidth="1"/>
    <col min="12819" max="13056" width="7.625" style="72"/>
    <col min="13057" max="13057" width="7.625" style="72" customWidth="1"/>
    <col min="13058" max="13058" width="5.125" style="72" customWidth="1"/>
    <col min="13059" max="13059" width="3.125" style="72" customWidth="1"/>
    <col min="13060" max="13060" width="5.125" style="72" customWidth="1"/>
    <col min="13061" max="13061" width="3.125" style="72" customWidth="1"/>
    <col min="13062" max="13062" width="7.625" style="72" customWidth="1"/>
    <col min="13063" max="13063" width="3.625" style="72" customWidth="1"/>
    <col min="13064" max="13064" width="4.625" style="72" customWidth="1"/>
    <col min="13065" max="13065" width="5.125" style="72" customWidth="1"/>
    <col min="13066" max="13066" width="3.125" style="72" customWidth="1"/>
    <col min="13067" max="13068" width="7.625" style="72" customWidth="1"/>
    <col min="13069" max="13069" width="3.125" style="72" customWidth="1"/>
    <col min="13070" max="13070" width="5.125" style="72" customWidth="1"/>
    <col min="13071" max="13072" width="7.625" style="72" customWidth="1"/>
    <col min="13073" max="13073" width="3.625" style="72" customWidth="1"/>
    <col min="13074" max="13074" width="4.625" style="72" customWidth="1"/>
    <col min="13075" max="13312" width="7.625" style="72"/>
    <col min="13313" max="13313" width="7.625" style="72" customWidth="1"/>
    <col min="13314" max="13314" width="5.125" style="72" customWidth="1"/>
    <col min="13315" max="13315" width="3.125" style="72" customWidth="1"/>
    <col min="13316" max="13316" width="5.125" style="72" customWidth="1"/>
    <col min="13317" max="13317" width="3.125" style="72" customWidth="1"/>
    <col min="13318" max="13318" width="7.625" style="72" customWidth="1"/>
    <col min="13319" max="13319" width="3.625" style="72" customWidth="1"/>
    <col min="13320" max="13320" width="4.625" style="72" customWidth="1"/>
    <col min="13321" max="13321" width="5.125" style="72" customWidth="1"/>
    <col min="13322" max="13322" width="3.125" style="72" customWidth="1"/>
    <col min="13323" max="13324" width="7.625" style="72" customWidth="1"/>
    <col min="13325" max="13325" width="3.125" style="72" customWidth="1"/>
    <col min="13326" max="13326" width="5.125" style="72" customWidth="1"/>
    <col min="13327" max="13328" width="7.625" style="72" customWidth="1"/>
    <col min="13329" max="13329" width="3.625" style="72" customWidth="1"/>
    <col min="13330" max="13330" width="4.625" style="72" customWidth="1"/>
    <col min="13331" max="13568" width="7.625" style="72"/>
    <col min="13569" max="13569" width="7.625" style="72" customWidth="1"/>
    <col min="13570" max="13570" width="5.125" style="72" customWidth="1"/>
    <col min="13571" max="13571" width="3.125" style="72" customWidth="1"/>
    <col min="13572" max="13572" width="5.125" style="72" customWidth="1"/>
    <col min="13573" max="13573" width="3.125" style="72" customWidth="1"/>
    <col min="13574" max="13574" width="7.625" style="72" customWidth="1"/>
    <col min="13575" max="13575" width="3.625" style="72" customWidth="1"/>
    <col min="13576" max="13576" width="4.625" style="72" customWidth="1"/>
    <col min="13577" max="13577" width="5.125" style="72" customWidth="1"/>
    <col min="13578" max="13578" width="3.125" style="72" customWidth="1"/>
    <col min="13579" max="13580" width="7.625" style="72" customWidth="1"/>
    <col min="13581" max="13581" width="3.125" style="72" customWidth="1"/>
    <col min="13582" max="13582" width="5.125" style="72" customWidth="1"/>
    <col min="13583" max="13584" width="7.625" style="72" customWidth="1"/>
    <col min="13585" max="13585" width="3.625" style="72" customWidth="1"/>
    <col min="13586" max="13586" width="4.625" style="72" customWidth="1"/>
    <col min="13587" max="13824" width="7.625" style="72"/>
    <col min="13825" max="13825" width="7.625" style="72" customWidth="1"/>
    <col min="13826" max="13826" width="5.125" style="72" customWidth="1"/>
    <col min="13827" max="13827" width="3.125" style="72" customWidth="1"/>
    <col min="13828" max="13828" width="5.125" style="72" customWidth="1"/>
    <col min="13829" max="13829" width="3.125" style="72" customWidth="1"/>
    <col min="13830" max="13830" width="7.625" style="72" customWidth="1"/>
    <col min="13831" max="13831" width="3.625" style="72" customWidth="1"/>
    <col min="13832" max="13832" width="4.625" style="72" customWidth="1"/>
    <col min="13833" max="13833" width="5.125" style="72" customWidth="1"/>
    <col min="13834" max="13834" width="3.125" style="72" customWidth="1"/>
    <col min="13835" max="13836" width="7.625" style="72" customWidth="1"/>
    <col min="13837" max="13837" width="3.125" style="72" customWidth="1"/>
    <col min="13838" max="13838" width="5.125" style="72" customWidth="1"/>
    <col min="13839" max="13840" width="7.625" style="72" customWidth="1"/>
    <col min="13841" max="13841" width="3.625" style="72" customWidth="1"/>
    <col min="13842" max="13842" width="4.625" style="72" customWidth="1"/>
    <col min="13843" max="14080" width="7.625" style="72"/>
    <col min="14081" max="14081" width="7.625" style="72" customWidth="1"/>
    <col min="14082" max="14082" width="5.125" style="72" customWidth="1"/>
    <col min="14083" max="14083" width="3.125" style="72" customWidth="1"/>
    <col min="14084" max="14084" width="5.125" style="72" customWidth="1"/>
    <col min="14085" max="14085" width="3.125" style="72" customWidth="1"/>
    <col min="14086" max="14086" width="7.625" style="72" customWidth="1"/>
    <col min="14087" max="14087" width="3.625" style="72" customWidth="1"/>
    <col min="14088" max="14088" width="4.625" style="72" customWidth="1"/>
    <col min="14089" max="14089" width="5.125" style="72" customWidth="1"/>
    <col min="14090" max="14090" width="3.125" style="72" customWidth="1"/>
    <col min="14091" max="14092" width="7.625" style="72" customWidth="1"/>
    <col min="14093" max="14093" width="3.125" style="72" customWidth="1"/>
    <col min="14094" max="14094" width="5.125" style="72" customWidth="1"/>
    <col min="14095" max="14096" width="7.625" style="72" customWidth="1"/>
    <col min="14097" max="14097" width="3.625" style="72" customWidth="1"/>
    <col min="14098" max="14098" width="4.625" style="72" customWidth="1"/>
    <col min="14099" max="14336" width="7.625" style="72"/>
    <col min="14337" max="14337" width="7.625" style="72" customWidth="1"/>
    <col min="14338" max="14338" width="5.125" style="72" customWidth="1"/>
    <col min="14339" max="14339" width="3.125" style="72" customWidth="1"/>
    <col min="14340" max="14340" width="5.125" style="72" customWidth="1"/>
    <col min="14341" max="14341" width="3.125" style="72" customWidth="1"/>
    <col min="14342" max="14342" width="7.625" style="72" customWidth="1"/>
    <col min="14343" max="14343" width="3.625" style="72" customWidth="1"/>
    <col min="14344" max="14344" width="4.625" style="72" customWidth="1"/>
    <col min="14345" max="14345" width="5.125" style="72" customWidth="1"/>
    <col min="14346" max="14346" width="3.125" style="72" customWidth="1"/>
    <col min="14347" max="14348" width="7.625" style="72" customWidth="1"/>
    <col min="14349" max="14349" width="3.125" style="72" customWidth="1"/>
    <col min="14350" max="14350" width="5.125" style="72" customWidth="1"/>
    <col min="14351" max="14352" width="7.625" style="72" customWidth="1"/>
    <col min="14353" max="14353" width="3.625" style="72" customWidth="1"/>
    <col min="14354" max="14354" width="4.625" style="72" customWidth="1"/>
    <col min="14355" max="14592" width="7.625" style="72"/>
    <col min="14593" max="14593" width="7.625" style="72" customWidth="1"/>
    <col min="14594" max="14594" width="5.125" style="72" customWidth="1"/>
    <col min="14595" max="14595" width="3.125" style="72" customWidth="1"/>
    <col min="14596" max="14596" width="5.125" style="72" customWidth="1"/>
    <col min="14597" max="14597" width="3.125" style="72" customWidth="1"/>
    <col min="14598" max="14598" width="7.625" style="72" customWidth="1"/>
    <col min="14599" max="14599" width="3.625" style="72" customWidth="1"/>
    <col min="14600" max="14600" width="4.625" style="72" customWidth="1"/>
    <col min="14601" max="14601" width="5.125" style="72" customWidth="1"/>
    <col min="14602" max="14602" width="3.125" style="72" customWidth="1"/>
    <col min="14603" max="14604" width="7.625" style="72" customWidth="1"/>
    <col min="14605" max="14605" width="3.125" style="72" customWidth="1"/>
    <col min="14606" max="14606" width="5.125" style="72" customWidth="1"/>
    <col min="14607" max="14608" width="7.625" style="72" customWidth="1"/>
    <col min="14609" max="14609" width="3.625" style="72" customWidth="1"/>
    <col min="14610" max="14610" width="4.625" style="72" customWidth="1"/>
    <col min="14611" max="14848" width="7.625" style="72"/>
    <col min="14849" max="14849" width="7.625" style="72" customWidth="1"/>
    <col min="14850" max="14850" width="5.125" style="72" customWidth="1"/>
    <col min="14851" max="14851" width="3.125" style="72" customWidth="1"/>
    <col min="14852" max="14852" width="5.125" style="72" customWidth="1"/>
    <col min="14853" max="14853" width="3.125" style="72" customWidth="1"/>
    <col min="14854" max="14854" width="7.625" style="72" customWidth="1"/>
    <col min="14855" max="14855" width="3.625" style="72" customWidth="1"/>
    <col min="14856" max="14856" width="4.625" style="72" customWidth="1"/>
    <col min="14857" max="14857" width="5.125" style="72" customWidth="1"/>
    <col min="14858" max="14858" width="3.125" style="72" customWidth="1"/>
    <col min="14859" max="14860" width="7.625" style="72" customWidth="1"/>
    <col min="14861" max="14861" width="3.125" style="72" customWidth="1"/>
    <col min="14862" max="14862" width="5.125" style="72" customWidth="1"/>
    <col min="14863" max="14864" width="7.625" style="72" customWidth="1"/>
    <col min="14865" max="14865" width="3.625" style="72" customWidth="1"/>
    <col min="14866" max="14866" width="4.625" style="72" customWidth="1"/>
    <col min="14867" max="15104" width="7.625" style="72"/>
    <col min="15105" max="15105" width="7.625" style="72" customWidth="1"/>
    <col min="15106" max="15106" width="5.125" style="72" customWidth="1"/>
    <col min="15107" max="15107" width="3.125" style="72" customWidth="1"/>
    <col min="15108" max="15108" width="5.125" style="72" customWidth="1"/>
    <col min="15109" max="15109" width="3.125" style="72" customWidth="1"/>
    <col min="15110" max="15110" width="7.625" style="72" customWidth="1"/>
    <col min="15111" max="15111" width="3.625" style="72" customWidth="1"/>
    <col min="15112" max="15112" width="4.625" style="72" customWidth="1"/>
    <col min="15113" max="15113" width="5.125" style="72" customWidth="1"/>
    <col min="15114" max="15114" width="3.125" style="72" customWidth="1"/>
    <col min="15115" max="15116" width="7.625" style="72" customWidth="1"/>
    <col min="15117" max="15117" width="3.125" style="72" customWidth="1"/>
    <col min="15118" max="15118" width="5.125" style="72" customWidth="1"/>
    <col min="15119" max="15120" width="7.625" style="72" customWidth="1"/>
    <col min="15121" max="15121" width="3.625" style="72" customWidth="1"/>
    <col min="15122" max="15122" width="4.625" style="72" customWidth="1"/>
    <col min="15123" max="15360" width="7.625" style="72"/>
    <col min="15361" max="15361" width="7.625" style="72" customWidth="1"/>
    <col min="15362" max="15362" width="5.125" style="72" customWidth="1"/>
    <col min="15363" max="15363" width="3.125" style="72" customWidth="1"/>
    <col min="15364" max="15364" width="5.125" style="72" customWidth="1"/>
    <col min="15365" max="15365" width="3.125" style="72" customWidth="1"/>
    <col min="15366" max="15366" width="7.625" style="72" customWidth="1"/>
    <col min="15367" max="15367" width="3.625" style="72" customWidth="1"/>
    <col min="15368" max="15368" width="4.625" style="72" customWidth="1"/>
    <col min="15369" max="15369" width="5.125" style="72" customWidth="1"/>
    <col min="15370" max="15370" width="3.125" style="72" customWidth="1"/>
    <col min="15371" max="15372" width="7.625" style="72" customWidth="1"/>
    <col min="15373" max="15373" width="3.125" style="72" customWidth="1"/>
    <col min="15374" max="15374" width="5.125" style="72" customWidth="1"/>
    <col min="15375" max="15376" width="7.625" style="72" customWidth="1"/>
    <col min="15377" max="15377" width="3.625" style="72" customWidth="1"/>
    <col min="15378" max="15378" width="4.625" style="72" customWidth="1"/>
    <col min="15379" max="15616" width="7.625" style="72"/>
    <col min="15617" max="15617" width="7.625" style="72" customWidth="1"/>
    <col min="15618" max="15618" width="5.125" style="72" customWidth="1"/>
    <col min="15619" max="15619" width="3.125" style="72" customWidth="1"/>
    <col min="15620" max="15620" width="5.125" style="72" customWidth="1"/>
    <col min="15621" max="15621" width="3.125" style="72" customWidth="1"/>
    <col min="15622" max="15622" width="7.625" style="72" customWidth="1"/>
    <col min="15623" max="15623" width="3.625" style="72" customWidth="1"/>
    <col min="15624" max="15624" width="4.625" style="72" customWidth="1"/>
    <col min="15625" max="15625" width="5.125" style="72" customWidth="1"/>
    <col min="15626" max="15626" width="3.125" style="72" customWidth="1"/>
    <col min="15627" max="15628" width="7.625" style="72" customWidth="1"/>
    <col min="15629" max="15629" width="3.125" style="72" customWidth="1"/>
    <col min="15630" max="15630" width="5.125" style="72" customWidth="1"/>
    <col min="15631" max="15632" width="7.625" style="72" customWidth="1"/>
    <col min="15633" max="15633" width="3.625" style="72" customWidth="1"/>
    <col min="15634" max="15634" width="4.625" style="72" customWidth="1"/>
    <col min="15635" max="15872" width="7.625" style="72"/>
    <col min="15873" max="15873" width="7.625" style="72" customWidth="1"/>
    <col min="15874" max="15874" width="5.125" style="72" customWidth="1"/>
    <col min="15875" max="15875" width="3.125" style="72" customWidth="1"/>
    <col min="15876" max="15876" width="5.125" style="72" customWidth="1"/>
    <col min="15877" max="15877" width="3.125" style="72" customWidth="1"/>
    <col min="15878" max="15878" width="7.625" style="72" customWidth="1"/>
    <col min="15879" max="15879" width="3.625" style="72" customWidth="1"/>
    <col min="15880" max="15880" width="4.625" style="72" customWidth="1"/>
    <col min="15881" max="15881" width="5.125" style="72" customWidth="1"/>
    <col min="15882" max="15882" width="3.125" style="72" customWidth="1"/>
    <col min="15883" max="15884" width="7.625" style="72" customWidth="1"/>
    <col min="15885" max="15885" width="3.125" style="72" customWidth="1"/>
    <col min="15886" max="15886" width="5.125" style="72" customWidth="1"/>
    <col min="15887" max="15888" width="7.625" style="72" customWidth="1"/>
    <col min="15889" max="15889" width="3.625" style="72" customWidth="1"/>
    <col min="15890" max="15890" width="4.625" style="72" customWidth="1"/>
    <col min="15891" max="16128" width="7.625" style="72"/>
    <col min="16129" max="16129" width="7.625" style="72" customWidth="1"/>
    <col min="16130" max="16130" width="5.125" style="72" customWidth="1"/>
    <col min="16131" max="16131" width="3.125" style="72" customWidth="1"/>
    <col min="16132" max="16132" width="5.125" style="72" customWidth="1"/>
    <col min="16133" max="16133" width="3.125" style="72" customWidth="1"/>
    <col min="16134" max="16134" width="7.625" style="72" customWidth="1"/>
    <col min="16135" max="16135" width="3.625" style="72" customWidth="1"/>
    <col min="16136" max="16136" width="4.625" style="72" customWidth="1"/>
    <col min="16137" max="16137" width="5.125" style="72" customWidth="1"/>
    <col min="16138" max="16138" width="3.125" style="72" customWidth="1"/>
    <col min="16139" max="16140" width="7.625" style="72" customWidth="1"/>
    <col min="16141" max="16141" width="3.125" style="72" customWidth="1"/>
    <col min="16142" max="16142" width="5.125" style="72" customWidth="1"/>
    <col min="16143" max="16144" width="7.625" style="72" customWidth="1"/>
    <col min="16145" max="16145" width="3.625" style="72" customWidth="1"/>
    <col min="16146" max="16146" width="4.625" style="72" customWidth="1"/>
    <col min="16147" max="16384" width="7.625" style="72"/>
  </cols>
  <sheetData>
    <row r="1" spans="1:33" s="11" customFormat="1" ht="22.5" customHeight="1" thickBot="1">
      <c r="O1" s="344" t="s">
        <v>41</v>
      </c>
      <c r="P1" s="344"/>
      <c r="Q1" s="344"/>
      <c r="R1" s="345">
        <f>申込書・計画書!AC8</f>
        <v>0</v>
      </c>
      <c r="S1" s="346"/>
      <c r="T1" s="346"/>
      <c r="U1" s="346"/>
      <c r="V1" s="346"/>
      <c r="W1" s="346"/>
      <c r="X1" s="346"/>
      <c r="Y1" s="346"/>
    </row>
    <row r="2" spans="1:33" ht="12" customHeight="1" thickBot="1">
      <c r="A2" s="11"/>
      <c r="B2" s="11"/>
      <c r="C2" s="11"/>
      <c r="D2" s="11"/>
      <c r="E2" s="11"/>
      <c r="F2" s="11"/>
      <c r="G2" s="11"/>
    </row>
    <row r="3" spans="1:33" ht="13.5" customHeight="1">
      <c r="A3" s="187" t="s">
        <v>24</v>
      </c>
      <c r="B3" s="188"/>
      <c r="C3" s="98"/>
      <c r="D3" s="99"/>
      <c r="E3" s="99"/>
      <c r="F3" s="169" t="s">
        <v>25</v>
      </c>
      <c r="G3" s="170"/>
      <c r="H3" s="170"/>
      <c r="I3" s="170"/>
      <c r="J3" s="171"/>
      <c r="K3" s="13"/>
      <c r="L3" s="169" t="s">
        <v>26</v>
      </c>
      <c r="M3" s="170"/>
      <c r="N3" s="170"/>
      <c r="O3" s="170"/>
      <c r="P3" s="171"/>
      <c r="Q3" s="212"/>
      <c r="R3" s="214"/>
      <c r="S3" s="169" t="s">
        <v>27</v>
      </c>
      <c r="T3" s="170"/>
      <c r="U3" s="170"/>
      <c r="V3" s="170"/>
      <c r="W3" s="171"/>
      <c r="X3" s="204" t="s">
        <v>19</v>
      </c>
      <c r="Y3" s="205"/>
      <c r="AD3" s="4" t="s">
        <v>78</v>
      </c>
      <c r="AE3" s="4">
        <v>1</v>
      </c>
      <c r="AF3" s="40">
        <f>申込書・計画書!AC22</f>
        <v>0</v>
      </c>
      <c r="AG3" s="4"/>
    </row>
    <row r="4" spans="1:33" ht="17.45" customHeight="1">
      <c r="A4" s="255" t="str">
        <f>IFERROR(AF5,"")</f>
        <v/>
      </c>
      <c r="B4" s="256"/>
      <c r="C4" s="238" t="s">
        <v>28</v>
      </c>
      <c r="D4" s="175" t="s">
        <v>29</v>
      </c>
      <c r="E4" s="241" t="s">
        <v>135</v>
      </c>
      <c r="F4" s="347"/>
      <c r="G4" s="348"/>
      <c r="H4" s="348"/>
      <c r="I4" s="348"/>
      <c r="J4" s="349"/>
      <c r="K4" s="241" t="s">
        <v>124</v>
      </c>
      <c r="L4" s="347"/>
      <c r="M4" s="348"/>
      <c r="N4" s="348"/>
      <c r="O4" s="348"/>
      <c r="P4" s="349"/>
      <c r="Q4" s="175" t="s">
        <v>31</v>
      </c>
      <c r="R4" s="241" t="s">
        <v>135</v>
      </c>
      <c r="S4" s="347"/>
      <c r="T4" s="348"/>
      <c r="U4" s="348"/>
      <c r="V4" s="348"/>
      <c r="W4" s="349"/>
      <c r="X4" s="206" t="s">
        <v>33</v>
      </c>
      <c r="Y4" s="207"/>
      <c r="AE4" s="72">
        <v>2</v>
      </c>
      <c r="AF4" s="40" t="e">
        <f t="shared" ref="AF4:AF19" si="0">_xlfn.IFS(AG4&gt;=0,AF3+1)</f>
        <v>#N/A</v>
      </c>
      <c r="AG4" s="72">
        <f>申込書・計画書!AC$23-申込書・計画書!AC$22-AE4+1</f>
        <v>-1</v>
      </c>
    </row>
    <row r="5" spans="1:33" ht="17.45" customHeight="1">
      <c r="A5" s="255"/>
      <c r="B5" s="256"/>
      <c r="C5" s="239"/>
      <c r="D5" s="176"/>
      <c r="E5" s="242"/>
      <c r="F5" s="350"/>
      <c r="G5" s="351"/>
      <c r="H5" s="351"/>
      <c r="I5" s="351"/>
      <c r="J5" s="352"/>
      <c r="K5" s="242"/>
      <c r="L5" s="350"/>
      <c r="M5" s="351"/>
      <c r="N5" s="351"/>
      <c r="O5" s="351"/>
      <c r="P5" s="352"/>
      <c r="Q5" s="176"/>
      <c r="R5" s="242"/>
      <c r="S5" s="350"/>
      <c r="T5" s="351"/>
      <c r="U5" s="351"/>
      <c r="V5" s="351"/>
      <c r="W5" s="352"/>
      <c r="X5" s="208"/>
      <c r="Y5" s="209"/>
      <c r="AE5" s="72">
        <v>3</v>
      </c>
      <c r="AF5" s="40" t="e">
        <f t="shared" si="0"/>
        <v>#N/A</v>
      </c>
      <c r="AG5" s="72">
        <f>申込書・計画書!AC$23-申込書・計画書!AC$22-AE5+1</f>
        <v>-2</v>
      </c>
    </row>
    <row r="6" spans="1:33" ht="18" customHeight="1">
      <c r="A6" s="353" t="s">
        <v>46</v>
      </c>
      <c r="B6" s="354"/>
      <c r="C6" s="244"/>
      <c r="D6" s="176"/>
      <c r="E6" s="242"/>
      <c r="F6" s="233" t="s">
        <v>50</v>
      </c>
      <c r="G6" s="234"/>
      <c r="H6" s="215"/>
      <c r="I6" s="215"/>
      <c r="J6" s="93" t="s">
        <v>51</v>
      </c>
      <c r="K6" s="242"/>
      <c r="L6" s="233" t="s">
        <v>50</v>
      </c>
      <c r="M6" s="234"/>
      <c r="N6" s="215"/>
      <c r="O6" s="215"/>
      <c r="P6" s="93" t="s">
        <v>51</v>
      </c>
      <c r="Q6" s="176"/>
      <c r="R6" s="242"/>
      <c r="S6" s="233" t="s">
        <v>50</v>
      </c>
      <c r="T6" s="234"/>
      <c r="U6" s="215"/>
      <c r="V6" s="215"/>
      <c r="W6" s="93" t="s">
        <v>51</v>
      </c>
      <c r="X6" s="208"/>
      <c r="Y6" s="209"/>
      <c r="AE6" s="72">
        <v>4</v>
      </c>
      <c r="AF6" s="40" t="e">
        <f t="shared" si="0"/>
        <v>#N/A</v>
      </c>
      <c r="AG6" s="115">
        <f>申込書・計画書!AC$23-申込書・計画書!AC$22-AE6+1</f>
        <v>-3</v>
      </c>
    </row>
    <row r="7" spans="1:33" ht="17.45" customHeight="1">
      <c r="A7" s="355" t="str">
        <f>IFERROR(AF5,"")</f>
        <v/>
      </c>
      <c r="B7" s="356"/>
      <c r="C7" s="238" t="s">
        <v>34</v>
      </c>
      <c r="D7" s="176"/>
      <c r="E7" s="242"/>
      <c r="F7" s="347"/>
      <c r="G7" s="348"/>
      <c r="H7" s="348"/>
      <c r="I7" s="348"/>
      <c r="J7" s="349"/>
      <c r="K7" s="242"/>
      <c r="L7" s="347"/>
      <c r="M7" s="348"/>
      <c r="N7" s="348"/>
      <c r="O7" s="348"/>
      <c r="P7" s="349"/>
      <c r="Q7" s="176"/>
      <c r="R7" s="242"/>
      <c r="S7" s="347"/>
      <c r="T7" s="348"/>
      <c r="U7" s="348"/>
      <c r="V7" s="348"/>
      <c r="W7" s="349"/>
      <c r="X7" s="208"/>
      <c r="Y7" s="209"/>
      <c r="AE7" s="72">
        <v>5</v>
      </c>
      <c r="AF7" s="40" t="e">
        <f t="shared" si="0"/>
        <v>#N/A</v>
      </c>
      <c r="AG7" s="115">
        <f>申込書・計画書!AC$23-申込書・計画書!AC$22-AE7+1</f>
        <v>-4</v>
      </c>
    </row>
    <row r="8" spans="1:33" ht="17.45" customHeight="1">
      <c r="A8" s="355"/>
      <c r="B8" s="356"/>
      <c r="C8" s="239"/>
      <c r="D8" s="176"/>
      <c r="E8" s="242"/>
      <c r="F8" s="350"/>
      <c r="G8" s="351"/>
      <c r="H8" s="351"/>
      <c r="I8" s="351"/>
      <c r="J8" s="352"/>
      <c r="K8" s="242"/>
      <c r="L8" s="350"/>
      <c r="M8" s="351"/>
      <c r="N8" s="351"/>
      <c r="O8" s="351"/>
      <c r="P8" s="352"/>
      <c r="Q8" s="176"/>
      <c r="R8" s="242"/>
      <c r="S8" s="350"/>
      <c r="T8" s="351"/>
      <c r="U8" s="351"/>
      <c r="V8" s="351"/>
      <c r="W8" s="352"/>
      <c r="X8" s="208"/>
      <c r="Y8" s="209"/>
      <c r="AE8" s="72">
        <v>6</v>
      </c>
      <c r="AF8" s="40" t="e">
        <f t="shared" si="0"/>
        <v>#N/A</v>
      </c>
      <c r="AG8" s="115">
        <f>申込書・計画書!AC$23-申込書・計画書!AC$22-AE8+1</f>
        <v>-5</v>
      </c>
    </row>
    <row r="9" spans="1:33" ht="18.600000000000001" customHeight="1" thickBot="1">
      <c r="A9" s="357" t="s">
        <v>54</v>
      </c>
      <c r="B9" s="358"/>
      <c r="C9" s="240"/>
      <c r="D9" s="177"/>
      <c r="E9" s="243"/>
      <c r="F9" s="216" t="s">
        <v>50</v>
      </c>
      <c r="G9" s="217"/>
      <c r="H9" s="218"/>
      <c r="I9" s="218"/>
      <c r="J9" s="95" t="s">
        <v>51</v>
      </c>
      <c r="K9" s="243"/>
      <c r="L9" s="216" t="s">
        <v>50</v>
      </c>
      <c r="M9" s="217"/>
      <c r="N9" s="218"/>
      <c r="O9" s="218"/>
      <c r="P9" s="95" t="s">
        <v>51</v>
      </c>
      <c r="Q9" s="177"/>
      <c r="R9" s="243"/>
      <c r="S9" s="216" t="s">
        <v>50</v>
      </c>
      <c r="T9" s="217"/>
      <c r="U9" s="218"/>
      <c r="V9" s="218"/>
      <c r="W9" s="95" t="s">
        <v>51</v>
      </c>
      <c r="X9" s="210"/>
      <c r="Y9" s="211"/>
      <c r="AE9" s="72">
        <v>7</v>
      </c>
      <c r="AF9" s="40" t="e">
        <f t="shared" si="0"/>
        <v>#N/A</v>
      </c>
      <c r="AG9" s="115">
        <f>申込書・計画書!AC$23-申込書・計画書!AC$22-AE9+1</f>
        <v>-6</v>
      </c>
    </row>
    <row r="10" spans="1:33" ht="9" customHeight="1" thickBot="1">
      <c r="A10" s="107"/>
      <c r="B10" s="107"/>
      <c r="C10" s="96"/>
      <c r="D10" s="108"/>
      <c r="E10" s="109"/>
      <c r="F10" s="110"/>
      <c r="G10" s="110"/>
      <c r="H10" s="111"/>
      <c r="I10" s="111"/>
      <c r="J10" s="110"/>
      <c r="K10" s="109"/>
      <c r="L10" s="110"/>
      <c r="M10" s="110"/>
      <c r="N10" s="111"/>
      <c r="O10" s="111"/>
      <c r="P10" s="110"/>
      <c r="Q10" s="108"/>
      <c r="R10" s="109"/>
      <c r="S10" s="110"/>
      <c r="T10" s="110"/>
      <c r="U10" s="111"/>
      <c r="V10" s="111"/>
      <c r="W10" s="110"/>
      <c r="X10" s="108"/>
      <c r="Y10" s="108"/>
      <c r="AE10" s="72">
        <v>8</v>
      </c>
      <c r="AF10" s="40" t="e">
        <f t="shared" si="0"/>
        <v>#N/A</v>
      </c>
      <c r="AG10" s="115">
        <f>申込書・計画書!AC$23-申込書・計画書!AC$22-AE10+1</f>
        <v>-7</v>
      </c>
    </row>
    <row r="11" spans="1:33" ht="13.5" customHeight="1">
      <c r="A11" s="187" t="s">
        <v>24</v>
      </c>
      <c r="B11" s="188"/>
      <c r="C11" s="85"/>
      <c r="D11" s="112"/>
      <c r="E11" s="112"/>
      <c r="F11" s="154" t="s">
        <v>25</v>
      </c>
      <c r="G11" s="359"/>
      <c r="H11" s="359"/>
      <c r="I11" s="170"/>
      <c r="J11" s="171"/>
      <c r="K11" s="13"/>
      <c r="L11" s="169" t="s">
        <v>26</v>
      </c>
      <c r="M11" s="170"/>
      <c r="N11" s="170"/>
      <c r="O11" s="170"/>
      <c r="P11" s="171"/>
      <c r="Q11" s="212"/>
      <c r="R11" s="214"/>
      <c r="S11" s="169" t="s">
        <v>27</v>
      </c>
      <c r="T11" s="170"/>
      <c r="U11" s="170"/>
      <c r="V11" s="170"/>
      <c r="W11" s="171"/>
      <c r="X11" s="204" t="s">
        <v>19</v>
      </c>
      <c r="Y11" s="205"/>
      <c r="AE11" s="72">
        <v>9</v>
      </c>
      <c r="AF11" s="40" t="e">
        <f t="shared" si="0"/>
        <v>#N/A</v>
      </c>
      <c r="AG11" s="115">
        <f>申込書・計画書!AC$23-申込書・計画書!AC$22-AE11+1</f>
        <v>-8</v>
      </c>
    </row>
    <row r="12" spans="1:33" ht="17.45" customHeight="1">
      <c r="A12" s="255" t="str">
        <f>IFERROR(AF5,"")</f>
        <v/>
      </c>
      <c r="B12" s="256"/>
      <c r="C12" s="238" t="s">
        <v>28</v>
      </c>
      <c r="D12" s="175" t="s">
        <v>29</v>
      </c>
      <c r="E12" s="241" t="s">
        <v>135</v>
      </c>
      <c r="F12" s="347"/>
      <c r="G12" s="348"/>
      <c r="H12" s="348"/>
      <c r="I12" s="348"/>
      <c r="J12" s="349"/>
      <c r="K12" s="241" t="s">
        <v>124</v>
      </c>
      <c r="L12" s="347"/>
      <c r="M12" s="348"/>
      <c r="N12" s="348"/>
      <c r="O12" s="348"/>
      <c r="P12" s="349"/>
      <c r="Q12" s="175" t="s">
        <v>31</v>
      </c>
      <c r="R12" s="241" t="s">
        <v>135</v>
      </c>
      <c r="S12" s="347"/>
      <c r="T12" s="348"/>
      <c r="U12" s="348"/>
      <c r="V12" s="348"/>
      <c r="W12" s="349"/>
      <c r="X12" s="206" t="s">
        <v>33</v>
      </c>
      <c r="Y12" s="207"/>
      <c r="AE12" s="72">
        <v>10</v>
      </c>
      <c r="AF12" s="40" t="e">
        <f t="shared" si="0"/>
        <v>#N/A</v>
      </c>
      <c r="AG12" s="115">
        <f>申込書・計画書!AC$23-申込書・計画書!AC$22-AE12+1</f>
        <v>-9</v>
      </c>
    </row>
    <row r="13" spans="1:33" ht="17.45" customHeight="1">
      <c r="A13" s="255"/>
      <c r="B13" s="256"/>
      <c r="C13" s="239"/>
      <c r="D13" s="176"/>
      <c r="E13" s="242"/>
      <c r="F13" s="350"/>
      <c r="G13" s="351"/>
      <c r="H13" s="351"/>
      <c r="I13" s="351"/>
      <c r="J13" s="352"/>
      <c r="K13" s="242"/>
      <c r="L13" s="350"/>
      <c r="M13" s="351"/>
      <c r="N13" s="351"/>
      <c r="O13" s="351"/>
      <c r="P13" s="352"/>
      <c r="Q13" s="176"/>
      <c r="R13" s="242"/>
      <c r="S13" s="350"/>
      <c r="T13" s="351"/>
      <c r="U13" s="351"/>
      <c r="V13" s="351"/>
      <c r="W13" s="352"/>
      <c r="X13" s="208"/>
      <c r="Y13" s="209"/>
      <c r="AE13" s="72">
        <v>11</v>
      </c>
      <c r="AF13" s="40" t="e">
        <f t="shared" si="0"/>
        <v>#N/A</v>
      </c>
      <c r="AG13" s="115">
        <f>申込書・計画書!AC$23-申込書・計画書!AC$22-AE13+1</f>
        <v>-10</v>
      </c>
    </row>
    <row r="14" spans="1:33" ht="18" customHeight="1">
      <c r="A14" s="353" t="s">
        <v>46</v>
      </c>
      <c r="B14" s="354"/>
      <c r="C14" s="244"/>
      <c r="D14" s="176"/>
      <c r="E14" s="242"/>
      <c r="F14" s="233" t="s">
        <v>50</v>
      </c>
      <c r="G14" s="234"/>
      <c r="H14" s="215"/>
      <c r="I14" s="215"/>
      <c r="J14" s="93" t="s">
        <v>51</v>
      </c>
      <c r="K14" s="242"/>
      <c r="L14" s="233" t="s">
        <v>50</v>
      </c>
      <c r="M14" s="234"/>
      <c r="N14" s="215"/>
      <c r="O14" s="215"/>
      <c r="P14" s="93" t="s">
        <v>51</v>
      </c>
      <c r="Q14" s="176"/>
      <c r="R14" s="242"/>
      <c r="S14" s="233" t="s">
        <v>50</v>
      </c>
      <c r="T14" s="234"/>
      <c r="U14" s="215"/>
      <c r="V14" s="215"/>
      <c r="W14" s="93" t="s">
        <v>51</v>
      </c>
      <c r="X14" s="208"/>
      <c r="Y14" s="209"/>
      <c r="AE14" s="72">
        <v>12</v>
      </c>
      <c r="AF14" s="40" t="e">
        <f t="shared" si="0"/>
        <v>#N/A</v>
      </c>
      <c r="AG14" s="115">
        <f>申込書・計画書!AC$23-申込書・計画書!AC$22-AE14+1</f>
        <v>-11</v>
      </c>
    </row>
    <row r="15" spans="1:33" ht="17.45" customHeight="1">
      <c r="A15" s="355" t="str">
        <f>IFERROR(AF6,"")</f>
        <v/>
      </c>
      <c r="B15" s="356"/>
      <c r="C15" s="238" t="s">
        <v>34</v>
      </c>
      <c r="D15" s="176"/>
      <c r="E15" s="242"/>
      <c r="F15" s="347"/>
      <c r="G15" s="348"/>
      <c r="H15" s="348"/>
      <c r="I15" s="348"/>
      <c r="J15" s="349"/>
      <c r="K15" s="242"/>
      <c r="L15" s="347"/>
      <c r="M15" s="348"/>
      <c r="N15" s="348"/>
      <c r="O15" s="348"/>
      <c r="P15" s="349"/>
      <c r="Q15" s="176"/>
      <c r="R15" s="242"/>
      <c r="S15" s="347"/>
      <c r="T15" s="348"/>
      <c r="U15" s="348"/>
      <c r="V15" s="348"/>
      <c r="W15" s="349"/>
      <c r="X15" s="208"/>
      <c r="Y15" s="209"/>
      <c r="AE15" s="72">
        <v>13</v>
      </c>
      <c r="AF15" s="40" t="e">
        <f t="shared" si="0"/>
        <v>#N/A</v>
      </c>
      <c r="AG15" s="115">
        <f>申込書・計画書!AC$23-申込書・計画書!AC$22-AE15+1</f>
        <v>-12</v>
      </c>
    </row>
    <row r="16" spans="1:33" ht="17.45" customHeight="1">
      <c r="A16" s="355"/>
      <c r="B16" s="356"/>
      <c r="C16" s="239"/>
      <c r="D16" s="176"/>
      <c r="E16" s="242"/>
      <c r="F16" s="350"/>
      <c r="G16" s="351"/>
      <c r="H16" s="351"/>
      <c r="I16" s="351"/>
      <c r="J16" s="352"/>
      <c r="K16" s="242"/>
      <c r="L16" s="350"/>
      <c r="M16" s="351"/>
      <c r="N16" s="351"/>
      <c r="O16" s="351"/>
      <c r="P16" s="352"/>
      <c r="Q16" s="176"/>
      <c r="R16" s="242"/>
      <c r="S16" s="350"/>
      <c r="T16" s="351"/>
      <c r="U16" s="351"/>
      <c r="V16" s="351"/>
      <c r="W16" s="352"/>
      <c r="X16" s="208"/>
      <c r="Y16" s="209"/>
      <c r="AE16" s="72">
        <v>14</v>
      </c>
      <c r="AF16" s="40" t="e">
        <f t="shared" si="0"/>
        <v>#N/A</v>
      </c>
      <c r="AG16" s="115">
        <f>申込書・計画書!AC$23-申込書・計画書!AC$22-AE16+1</f>
        <v>-13</v>
      </c>
    </row>
    <row r="17" spans="1:33" ht="18.600000000000001" customHeight="1" thickBot="1">
      <c r="A17" s="357" t="s">
        <v>54</v>
      </c>
      <c r="B17" s="358"/>
      <c r="C17" s="240"/>
      <c r="D17" s="177"/>
      <c r="E17" s="243"/>
      <c r="F17" s="216" t="s">
        <v>50</v>
      </c>
      <c r="G17" s="217"/>
      <c r="H17" s="218"/>
      <c r="I17" s="218"/>
      <c r="J17" s="95" t="s">
        <v>51</v>
      </c>
      <c r="K17" s="243"/>
      <c r="L17" s="216" t="s">
        <v>50</v>
      </c>
      <c r="M17" s="217"/>
      <c r="N17" s="218"/>
      <c r="O17" s="218"/>
      <c r="P17" s="95" t="s">
        <v>51</v>
      </c>
      <c r="Q17" s="177"/>
      <c r="R17" s="243"/>
      <c r="S17" s="216" t="s">
        <v>50</v>
      </c>
      <c r="T17" s="217"/>
      <c r="U17" s="218"/>
      <c r="V17" s="218"/>
      <c r="W17" s="95" t="s">
        <v>51</v>
      </c>
      <c r="X17" s="210"/>
      <c r="Y17" s="211"/>
      <c r="AE17" s="72">
        <v>15</v>
      </c>
      <c r="AF17" s="40" t="e">
        <f t="shared" si="0"/>
        <v>#N/A</v>
      </c>
      <c r="AG17" s="115">
        <f>申込書・計画書!AC$23-申込書・計画書!AC$22-AE17+1</f>
        <v>-14</v>
      </c>
    </row>
    <row r="18" spans="1:33" ht="9" customHeight="1" thickBot="1">
      <c r="A18" s="107"/>
      <c r="B18" s="107"/>
      <c r="C18" s="96"/>
      <c r="D18" s="108"/>
      <c r="E18" s="109"/>
      <c r="F18" s="110"/>
      <c r="G18" s="110"/>
      <c r="H18" s="111"/>
      <c r="I18" s="111"/>
      <c r="J18" s="110"/>
      <c r="K18" s="109"/>
      <c r="L18" s="110"/>
      <c r="M18" s="110"/>
      <c r="N18" s="111"/>
      <c r="O18" s="111"/>
      <c r="P18" s="110"/>
      <c r="Q18" s="108"/>
      <c r="R18" s="109"/>
      <c r="S18" s="110"/>
      <c r="T18" s="110"/>
      <c r="U18" s="111"/>
      <c r="V18" s="111"/>
      <c r="W18" s="110"/>
      <c r="X18" s="108"/>
      <c r="Y18" s="108"/>
      <c r="AE18" s="72">
        <v>16</v>
      </c>
      <c r="AF18" s="40" t="e">
        <f t="shared" si="0"/>
        <v>#N/A</v>
      </c>
      <c r="AG18" s="115">
        <f>申込書・計画書!AC$23-申込書・計画書!AC$22-AE18+1</f>
        <v>-15</v>
      </c>
    </row>
    <row r="19" spans="1:33" ht="13.5" customHeight="1">
      <c r="A19" s="187" t="s">
        <v>24</v>
      </c>
      <c r="B19" s="188"/>
      <c r="C19" s="98"/>
      <c r="D19" s="99"/>
      <c r="E19" s="99"/>
      <c r="F19" s="169" t="s">
        <v>25</v>
      </c>
      <c r="G19" s="170"/>
      <c r="H19" s="170"/>
      <c r="I19" s="170"/>
      <c r="J19" s="171"/>
      <c r="K19" s="13"/>
      <c r="L19" s="169" t="s">
        <v>26</v>
      </c>
      <c r="M19" s="170"/>
      <c r="N19" s="170"/>
      <c r="O19" s="170"/>
      <c r="P19" s="171"/>
      <c r="Q19" s="212"/>
      <c r="R19" s="214"/>
      <c r="S19" s="169" t="s">
        <v>27</v>
      </c>
      <c r="T19" s="170"/>
      <c r="U19" s="170"/>
      <c r="V19" s="170"/>
      <c r="W19" s="171"/>
      <c r="X19" s="204" t="s">
        <v>19</v>
      </c>
      <c r="Y19" s="205"/>
      <c r="AE19" s="72">
        <v>17</v>
      </c>
      <c r="AF19" s="40" t="e">
        <f t="shared" si="0"/>
        <v>#N/A</v>
      </c>
      <c r="AG19" s="115">
        <f>申込書・計画書!AC$23-申込書・計画書!AC$22-AE19+1</f>
        <v>-16</v>
      </c>
    </row>
    <row r="20" spans="1:33" ht="17.45" customHeight="1">
      <c r="A20" s="255" t="str">
        <f>IFERROR(AF7,"")</f>
        <v/>
      </c>
      <c r="B20" s="256"/>
      <c r="C20" s="238" t="s">
        <v>28</v>
      </c>
      <c r="D20" s="175" t="s">
        <v>29</v>
      </c>
      <c r="E20" s="241" t="s">
        <v>135</v>
      </c>
      <c r="F20" s="347"/>
      <c r="G20" s="348"/>
      <c r="H20" s="348"/>
      <c r="I20" s="348"/>
      <c r="J20" s="349"/>
      <c r="K20" s="241" t="s">
        <v>124</v>
      </c>
      <c r="L20" s="347"/>
      <c r="M20" s="348"/>
      <c r="N20" s="348"/>
      <c r="O20" s="348"/>
      <c r="P20" s="349"/>
      <c r="Q20" s="175" t="s">
        <v>31</v>
      </c>
      <c r="R20" s="241" t="s">
        <v>135</v>
      </c>
      <c r="S20" s="347"/>
      <c r="T20" s="348"/>
      <c r="U20" s="348"/>
      <c r="V20" s="348"/>
      <c r="W20" s="349"/>
      <c r="X20" s="206" t="s">
        <v>33</v>
      </c>
      <c r="Y20" s="207"/>
    </row>
    <row r="21" spans="1:33" ht="17.45" customHeight="1">
      <c r="A21" s="255"/>
      <c r="B21" s="256"/>
      <c r="C21" s="239"/>
      <c r="D21" s="176"/>
      <c r="E21" s="242"/>
      <c r="F21" s="350"/>
      <c r="G21" s="351"/>
      <c r="H21" s="351"/>
      <c r="I21" s="351"/>
      <c r="J21" s="352"/>
      <c r="K21" s="242"/>
      <c r="L21" s="350"/>
      <c r="M21" s="351"/>
      <c r="N21" s="351"/>
      <c r="O21" s="351"/>
      <c r="P21" s="352"/>
      <c r="Q21" s="176"/>
      <c r="R21" s="242"/>
      <c r="S21" s="350"/>
      <c r="T21" s="351"/>
      <c r="U21" s="351"/>
      <c r="V21" s="351"/>
      <c r="W21" s="352"/>
      <c r="X21" s="208"/>
      <c r="Y21" s="209"/>
    </row>
    <row r="22" spans="1:33" ht="18" customHeight="1">
      <c r="A22" s="353" t="s">
        <v>46</v>
      </c>
      <c r="B22" s="354"/>
      <c r="C22" s="244"/>
      <c r="D22" s="176"/>
      <c r="E22" s="242"/>
      <c r="F22" s="233" t="s">
        <v>50</v>
      </c>
      <c r="G22" s="234"/>
      <c r="H22" s="215"/>
      <c r="I22" s="215"/>
      <c r="J22" s="93" t="s">
        <v>51</v>
      </c>
      <c r="K22" s="242"/>
      <c r="L22" s="233" t="s">
        <v>50</v>
      </c>
      <c r="M22" s="234"/>
      <c r="N22" s="215"/>
      <c r="O22" s="215"/>
      <c r="P22" s="93" t="s">
        <v>51</v>
      </c>
      <c r="Q22" s="176"/>
      <c r="R22" s="242"/>
      <c r="S22" s="233" t="s">
        <v>50</v>
      </c>
      <c r="T22" s="234"/>
      <c r="U22" s="215"/>
      <c r="V22" s="215"/>
      <c r="W22" s="93" t="s">
        <v>51</v>
      </c>
      <c r="X22" s="208"/>
      <c r="Y22" s="209"/>
    </row>
    <row r="23" spans="1:33" ht="17.45" customHeight="1">
      <c r="A23" s="355" t="str">
        <f>IFERROR(AF7,"")</f>
        <v/>
      </c>
      <c r="B23" s="356"/>
      <c r="C23" s="238" t="s">
        <v>34</v>
      </c>
      <c r="D23" s="176"/>
      <c r="E23" s="242"/>
      <c r="F23" s="347"/>
      <c r="G23" s="348"/>
      <c r="H23" s="348"/>
      <c r="I23" s="348"/>
      <c r="J23" s="349"/>
      <c r="K23" s="242"/>
      <c r="L23" s="347"/>
      <c r="M23" s="348"/>
      <c r="N23" s="348"/>
      <c r="O23" s="348"/>
      <c r="P23" s="349"/>
      <c r="Q23" s="176"/>
      <c r="R23" s="242"/>
      <c r="S23" s="347"/>
      <c r="T23" s="348"/>
      <c r="U23" s="348"/>
      <c r="V23" s="348"/>
      <c r="W23" s="349"/>
      <c r="X23" s="208"/>
      <c r="Y23" s="209"/>
    </row>
    <row r="24" spans="1:33" ht="17.45" customHeight="1">
      <c r="A24" s="355"/>
      <c r="B24" s="356"/>
      <c r="C24" s="239"/>
      <c r="D24" s="176"/>
      <c r="E24" s="242"/>
      <c r="F24" s="350"/>
      <c r="G24" s="351"/>
      <c r="H24" s="351"/>
      <c r="I24" s="351"/>
      <c r="J24" s="352"/>
      <c r="K24" s="242"/>
      <c r="L24" s="350"/>
      <c r="M24" s="351"/>
      <c r="N24" s="351"/>
      <c r="O24" s="351"/>
      <c r="P24" s="352"/>
      <c r="Q24" s="176"/>
      <c r="R24" s="242"/>
      <c r="S24" s="350"/>
      <c r="T24" s="351"/>
      <c r="U24" s="351"/>
      <c r="V24" s="351"/>
      <c r="W24" s="352"/>
      <c r="X24" s="208"/>
      <c r="Y24" s="209"/>
    </row>
    <row r="25" spans="1:33" ht="18.600000000000001" customHeight="1" thickBot="1">
      <c r="A25" s="357" t="s">
        <v>54</v>
      </c>
      <c r="B25" s="358"/>
      <c r="C25" s="240"/>
      <c r="D25" s="177"/>
      <c r="E25" s="243"/>
      <c r="F25" s="216" t="s">
        <v>50</v>
      </c>
      <c r="G25" s="217"/>
      <c r="H25" s="218"/>
      <c r="I25" s="218"/>
      <c r="J25" s="95" t="s">
        <v>51</v>
      </c>
      <c r="K25" s="243"/>
      <c r="L25" s="216" t="s">
        <v>50</v>
      </c>
      <c r="M25" s="217"/>
      <c r="N25" s="218"/>
      <c r="O25" s="218"/>
      <c r="P25" s="95" t="s">
        <v>51</v>
      </c>
      <c r="Q25" s="177"/>
      <c r="R25" s="243"/>
      <c r="S25" s="216" t="s">
        <v>50</v>
      </c>
      <c r="T25" s="217"/>
      <c r="U25" s="218"/>
      <c r="V25" s="218"/>
      <c r="W25" s="95" t="s">
        <v>51</v>
      </c>
      <c r="X25" s="210"/>
      <c r="Y25" s="211"/>
    </row>
    <row r="26" spans="1:33" ht="9" customHeight="1" thickBot="1">
      <c r="A26" s="107"/>
      <c r="B26" s="107"/>
      <c r="C26" s="96"/>
      <c r="D26" s="108"/>
      <c r="E26" s="109"/>
      <c r="F26" s="110"/>
      <c r="G26" s="110"/>
      <c r="H26" s="111"/>
      <c r="I26" s="111"/>
      <c r="J26" s="110"/>
      <c r="K26" s="109"/>
      <c r="L26" s="110"/>
      <c r="M26" s="110"/>
      <c r="N26" s="111"/>
      <c r="O26" s="111"/>
      <c r="P26" s="110"/>
      <c r="Q26" s="108"/>
      <c r="R26" s="109"/>
      <c r="S26" s="110"/>
      <c r="T26" s="110"/>
      <c r="U26" s="111"/>
      <c r="V26" s="111"/>
      <c r="W26" s="110"/>
      <c r="X26" s="108"/>
      <c r="Y26" s="108"/>
    </row>
    <row r="27" spans="1:33" ht="13.5" customHeight="1">
      <c r="A27" s="187" t="s">
        <v>24</v>
      </c>
      <c r="B27" s="188"/>
      <c r="C27" s="98"/>
      <c r="D27" s="99"/>
      <c r="E27" s="99"/>
      <c r="F27" s="169" t="s">
        <v>25</v>
      </c>
      <c r="G27" s="170"/>
      <c r="H27" s="170"/>
      <c r="I27" s="170"/>
      <c r="J27" s="171"/>
      <c r="K27" s="13"/>
      <c r="L27" s="169" t="s">
        <v>26</v>
      </c>
      <c r="M27" s="170"/>
      <c r="N27" s="170"/>
      <c r="O27" s="170"/>
      <c r="P27" s="171"/>
      <c r="Q27" s="212"/>
      <c r="R27" s="214"/>
      <c r="S27" s="169" t="s">
        <v>27</v>
      </c>
      <c r="T27" s="170"/>
      <c r="U27" s="170"/>
      <c r="V27" s="170"/>
      <c r="W27" s="171"/>
      <c r="X27" s="204" t="s">
        <v>19</v>
      </c>
      <c r="Y27" s="205"/>
    </row>
    <row r="28" spans="1:33" ht="17.45" customHeight="1">
      <c r="A28" s="255" t="str">
        <f>IFERROR(AF8,"")</f>
        <v/>
      </c>
      <c r="B28" s="256"/>
      <c r="C28" s="238" t="s">
        <v>28</v>
      </c>
      <c r="D28" s="175" t="s">
        <v>29</v>
      </c>
      <c r="E28" s="241" t="s">
        <v>135</v>
      </c>
      <c r="F28" s="347"/>
      <c r="G28" s="348"/>
      <c r="H28" s="348"/>
      <c r="I28" s="348"/>
      <c r="J28" s="349"/>
      <c r="K28" s="241" t="s">
        <v>124</v>
      </c>
      <c r="L28" s="347"/>
      <c r="M28" s="348"/>
      <c r="N28" s="348"/>
      <c r="O28" s="348"/>
      <c r="P28" s="349"/>
      <c r="Q28" s="175" t="s">
        <v>31</v>
      </c>
      <c r="R28" s="241" t="s">
        <v>135</v>
      </c>
      <c r="S28" s="347"/>
      <c r="T28" s="348"/>
      <c r="U28" s="348"/>
      <c r="V28" s="348"/>
      <c r="W28" s="349"/>
      <c r="X28" s="206" t="s">
        <v>33</v>
      </c>
      <c r="Y28" s="207"/>
    </row>
    <row r="29" spans="1:33" ht="17.45" customHeight="1">
      <c r="A29" s="255"/>
      <c r="B29" s="256"/>
      <c r="C29" s="239"/>
      <c r="D29" s="176"/>
      <c r="E29" s="242"/>
      <c r="F29" s="350"/>
      <c r="G29" s="351"/>
      <c r="H29" s="351"/>
      <c r="I29" s="351"/>
      <c r="J29" s="352"/>
      <c r="K29" s="242"/>
      <c r="L29" s="350"/>
      <c r="M29" s="351"/>
      <c r="N29" s="351"/>
      <c r="O29" s="351"/>
      <c r="P29" s="352"/>
      <c r="Q29" s="176"/>
      <c r="R29" s="242"/>
      <c r="S29" s="350"/>
      <c r="T29" s="351"/>
      <c r="U29" s="351"/>
      <c r="V29" s="351"/>
      <c r="W29" s="352"/>
      <c r="X29" s="208"/>
      <c r="Y29" s="209"/>
    </row>
    <row r="30" spans="1:33" ht="18" customHeight="1">
      <c r="A30" s="353" t="s">
        <v>46</v>
      </c>
      <c r="B30" s="354"/>
      <c r="C30" s="244"/>
      <c r="D30" s="176"/>
      <c r="E30" s="242"/>
      <c r="F30" s="233" t="s">
        <v>50</v>
      </c>
      <c r="G30" s="234"/>
      <c r="H30" s="215"/>
      <c r="I30" s="215"/>
      <c r="J30" s="93" t="s">
        <v>51</v>
      </c>
      <c r="K30" s="242"/>
      <c r="L30" s="233" t="s">
        <v>50</v>
      </c>
      <c r="M30" s="234"/>
      <c r="N30" s="215"/>
      <c r="O30" s="215"/>
      <c r="P30" s="93" t="s">
        <v>51</v>
      </c>
      <c r="Q30" s="176"/>
      <c r="R30" s="242"/>
      <c r="S30" s="233" t="s">
        <v>50</v>
      </c>
      <c r="T30" s="234"/>
      <c r="U30" s="215"/>
      <c r="V30" s="215"/>
      <c r="W30" s="93" t="s">
        <v>51</v>
      </c>
      <c r="X30" s="208"/>
      <c r="Y30" s="209"/>
    </row>
    <row r="31" spans="1:33" ht="17.45" customHeight="1">
      <c r="A31" s="355" t="str">
        <f>IFERROR(AF8,"")</f>
        <v/>
      </c>
      <c r="B31" s="356"/>
      <c r="C31" s="238" t="s">
        <v>34</v>
      </c>
      <c r="D31" s="176"/>
      <c r="E31" s="242"/>
      <c r="F31" s="347"/>
      <c r="G31" s="348"/>
      <c r="H31" s="348"/>
      <c r="I31" s="348"/>
      <c r="J31" s="349"/>
      <c r="K31" s="242"/>
      <c r="L31" s="347"/>
      <c r="M31" s="348"/>
      <c r="N31" s="348"/>
      <c r="O31" s="348"/>
      <c r="P31" s="349"/>
      <c r="Q31" s="176"/>
      <c r="R31" s="242"/>
      <c r="S31" s="347"/>
      <c r="T31" s="348"/>
      <c r="U31" s="348"/>
      <c r="V31" s="348"/>
      <c r="W31" s="349"/>
      <c r="X31" s="208"/>
      <c r="Y31" s="209"/>
    </row>
    <row r="32" spans="1:33" ht="17.45" customHeight="1">
      <c r="A32" s="355"/>
      <c r="B32" s="356"/>
      <c r="C32" s="239"/>
      <c r="D32" s="176"/>
      <c r="E32" s="242"/>
      <c r="F32" s="350"/>
      <c r="G32" s="351"/>
      <c r="H32" s="351"/>
      <c r="I32" s="351"/>
      <c r="J32" s="352"/>
      <c r="K32" s="242"/>
      <c r="L32" s="350"/>
      <c r="M32" s="351"/>
      <c r="N32" s="351"/>
      <c r="O32" s="351"/>
      <c r="P32" s="352"/>
      <c r="Q32" s="176"/>
      <c r="R32" s="242"/>
      <c r="S32" s="350"/>
      <c r="T32" s="351"/>
      <c r="U32" s="351"/>
      <c r="V32" s="351"/>
      <c r="W32" s="352"/>
      <c r="X32" s="208"/>
      <c r="Y32" s="209"/>
    </row>
    <row r="33" spans="1:25" ht="18.600000000000001" customHeight="1" thickBot="1">
      <c r="A33" s="357" t="s">
        <v>54</v>
      </c>
      <c r="B33" s="358"/>
      <c r="C33" s="240"/>
      <c r="D33" s="177"/>
      <c r="E33" s="243"/>
      <c r="F33" s="216" t="s">
        <v>50</v>
      </c>
      <c r="G33" s="217"/>
      <c r="H33" s="218"/>
      <c r="I33" s="218"/>
      <c r="J33" s="95" t="s">
        <v>51</v>
      </c>
      <c r="K33" s="243"/>
      <c r="L33" s="216" t="s">
        <v>50</v>
      </c>
      <c r="M33" s="217"/>
      <c r="N33" s="218"/>
      <c r="O33" s="218"/>
      <c r="P33" s="95" t="s">
        <v>51</v>
      </c>
      <c r="Q33" s="177"/>
      <c r="R33" s="243"/>
      <c r="S33" s="216" t="s">
        <v>50</v>
      </c>
      <c r="T33" s="217"/>
      <c r="U33" s="218"/>
      <c r="V33" s="218"/>
      <c r="W33" s="95" t="s">
        <v>51</v>
      </c>
      <c r="X33" s="210"/>
      <c r="Y33" s="211"/>
    </row>
    <row r="34" spans="1:25" ht="9" customHeight="1" thickBot="1">
      <c r="A34" s="107"/>
      <c r="B34" s="107"/>
      <c r="C34" s="96"/>
      <c r="D34" s="108"/>
      <c r="E34" s="109"/>
      <c r="F34" s="110"/>
      <c r="G34" s="110"/>
      <c r="H34" s="111"/>
      <c r="I34" s="111"/>
      <c r="J34" s="110"/>
      <c r="K34" s="109"/>
      <c r="L34" s="110"/>
      <c r="M34" s="110"/>
      <c r="N34" s="111"/>
      <c r="O34" s="111"/>
      <c r="P34" s="110"/>
      <c r="Q34" s="108"/>
      <c r="R34" s="109"/>
      <c r="S34" s="110"/>
      <c r="T34" s="110"/>
      <c r="U34" s="111"/>
      <c r="V34" s="111"/>
      <c r="W34" s="110"/>
      <c r="X34" s="108"/>
      <c r="Y34" s="108"/>
    </row>
    <row r="35" spans="1:25" ht="13.5" customHeight="1">
      <c r="A35" s="187" t="s">
        <v>24</v>
      </c>
      <c r="B35" s="188"/>
      <c r="C35" s="98"/>
      <c r="D35" s="99"/>
      <c r="E35" s="99"/>
      <c r="F35" s="169" t="s">
        <v>25</v>
      </c>
      <c r="G35" s="170"/>
      <c r="H35" s="170"/>
      <c r="I35" s="170"/>
      <c r="J35" s="171"/>
      <c r="K35" s="13"/>
      <c r="L35" s="169" t="s">
        <v>26</v>
      </c>
      <c r="M35" s="170"/>
      <c r="N35" s="170"/>
      <c r="O35" s="170"/>
      <c r="P35" s="171"/>
      <c r="Q35" s="212"/>
      <c r="R35" s="214"/>
      <c r="S35" s="169" t="s">
        <v>27</v>
      </c>
      <c r="T35" s="170"/>
      <c r="U35" s="170"/>
      <c r="V35" s="170"/>
      <c r="W35" s="171"/>
      <c r="X35" s="204" t="s">
        <v>19</v>
      </c>
      <c r="Y35" s="205"/>
    </row>
    <row r="36" spans="1:25" ht="17.45" customHeight="1">
      <c r="A36" s="255" t="str">
        <f>IFERROR(AF9,"")</f>
        <v/>
      </c>
      <c r="B36" s="256"/>
      <c r="C36" s="238" t="s">
        <v>28</v>
      </c>
      <c r="D36" s="175" t="s">
        <v>29</v>
      </c>
      <c r="E36" s="241" t="s">
        <v>135</v>
      </c>
      <c r="F36" s="347"/>
      <c r="G36" s="348"/>
      <c r="H36" s="348"/>
      <c r="I36" s="348"/>
      <c r="J36" s="349"/>
      <c r="K36" s="241" t="s">
        <v>124</v>
      </c>
      <c r="L36" s="347"/>
      <c r="M36" s="348"/>
      <c r="N36" s="348"/>
      <c r="O36" s="348"/>
      <c r="P36" s="349"/>
      <c r="Q36" s="175" t="s">
        <v>31</v>
      </c>
      <c r="R36" s="241" t="s">
        <v>135</v>
      </c>
      <c r="S36" s="347"/>
      <c r="T36" s="348"/>
      <c r="U36" s="348"/>
      <c r="V36" s="348"/>
      <c r="W36" s="349"/>
      <c r="X36" s="206" t="s">
        <v>33</v>
      </c>
      <c r="Y36" s="207"/>
    </row>
    <row r="37" spans="1:25" ht="17.45" customHeight="1">
      <c r="A37" s="255"/>
      <c r="B37" s="256"/>
      <c r="C37" s="239"/>
      <c r="D37" s="176"/>
      <c r="E37" s="242"/>
      <c r="F37" s="350"/>
      <c r="G37" s="351"/>
      <c r="H37" s="351"/>
      <c r="I37" s="351"/>
      <c r="J37" s="352"/>
      <c r="K37" s="242"/>
      <c r="L37" s="350"/>
      <c r="M37" s="351"/>
      <c r="N37" s="351"/>
      <c r="O37" s="351"/>
      <c r="P37" s="352"/>
      <c r="Q37" s="176"/>
      <c r="R37" s="242"/>
      <c r="S37" s="350"/>
      <c r="T37" s="351"/>
      <c r="U37" s="351"/>
      <c r="V37" s="351"/>
      <c r="W37" s="352"/>
      <c r="X37" s="208"/>
      <c r="Y37" s="209"/>
    </row>
    <row r="38" spans="1:25" ht="18" customHeight="1">
      <c r="A38" s="353" t="s">
        <v>46</v>
      </c>
      <c r="B38" s="354"/>
      <c r="C38" s="244"/>
      <c r="D38" s="176"/>
      <c r="E38" s="242"/>
      <c r="F38" s="233" t="s">
        <v>50</v>
      </c>
      <c r="G38" s="234"/>
      <c r="H38" s="215"/>
      <c r="I38" s="215"/>
      <c r="J38" s="93" t="s">
        <v>51</v>
      </c>
      <c r="K38" s="242"/>
      <c r="L38" s="233" t="s">
        <v>50</v>
      </c>
      <c r="M38" s="234"/>
      <c r="N38" s="215"/>
      <c r="O38" s="215"/>
      <c r="P38" s="93" t="s">
        <v>51</v>
      </c>
      <c r="Q38" s="176"/>
      <c r="R38" s="242"/>
      <c r="S38" s="233" t="s">
        <v>50</v>
      </c>
      <c r="T38" s="234"/>
      <c r="U38" s="215"/>
      <c r="V38" s="215"/>
      <c r="W38" s="93" t="s">
        <v>51</v>
      </c>
      <c r="X38" s="208"/>
      <c r="Y38" s="209"/>
    </row>
    <row r="39" spans="1:25" ht="17.45" customHeight="1">
      <c r="A39" s="355" t="str">
        <f>IFERROR(AF9,"")</f>
        <v/>
      </c>
      <c r="B39" s="356"/>
      <c r="C39" s="238" t="s">
        <v>34</v>
      </c>
      <c r="D39" s="176"/>
      <c r="E39" s="242"/>
      <c r="F39" s="347"/>
      <c r="G39" s="348"/>
      <c r="H39" s="348"/>
      <c r="I39" s="348"/>
      <c r="J39" s="349"/>
      <c r="K39" s="242"/>
      <c r="L39" s="347"/>
      <c r="M39" s="348"/>
      <c r="N39" s="348"/>
      <c r="O39" s="348"/>
      <c r="P39" s="349"/>
      <c r="Q39" s="176"/>
      <c r="R39" s="242"/>
      <c r="S39" s="347"/>
      <c r="T39" s="348"/>
      <c r="U39" s="348"/>
      <c r="V39" s="348"/>
      <c r="W39" s="349"/>
      <c r="X39" s="208"/>
      <c r="Y39" s="209"/>
    </row>
    <row r="40" spans="1:25" ht="17.45" customHeight="1">
      <c r="A40" s="355"/>
      <c r="B40" s="356"/>
      <c r="C40" s="239"/>
      <c r="D40" s="176"/>
      <c r="E40" s="242"/>
      <c r="F40" s="350"/>
      <c r="G40" s="351"/>
      <c r="H40" s="351"/>
      <c r="I40" s="351"/>
      <c r="J40" s="352"/>
      <c r="K40" s="242"/>
      <c r="L40" s="350"/>
      <c r="M40" s="351"/>
      <c r="N40" s="351"/>
      <c r="O40" s="351"/>
      <c r="P40" s="352"/>
      <c r="Q40" s="176"/>
      <c r="R40" s="242"/>
      <c r="S40" s="350"/>
      <c r="T40" s="351"/>
      <c r="U40" s="351"/>
      <c r="V40" s="351"/>
      <c r="W40" s="352"/>
      <c r="X40" s="208"/>
      <c r="Y40" s="209"/>
    </row>
    <row r="41" spans="1:25" ht="18.600000000000001" customHeight="1" thickBot="1">
      <c r="A41" s="357" t="s">
        <v>54</v>
      </c>
      <c r="B41" s="358"/>
      <c r="C41" s="240"/>
      <c r="D41" s="177"/>
      <c r="E41" s="243"/>
      <c r="F41" s="216" t="s">
        <v>50</v>
      </c>
      <c r="G41" s="217"/>
      <c r="H41" s="218"/>
      <c r="I41" s="218"/>
      <c r="J41" s="95" t="s">
        <v>51</v>
      </c>
      <c r="K41" s="243"/>
      <c r="L41" s="216" t="s">
        <v>50</v>
      </c>
      <c r="M41" s="217"/>
      <c r="N41" s="218"/>
      <c r="O41" s="218"/>
      <c r="P41" s="95" t="s">
        <v>51</v>
      </c>
      <c r="Q41" s="177"/>
      <c r="R41" s="243"/>
      <c r="S41" s="216" t="s">
        <v>50</v>
      </c>
      <c r="T41" s="217"/>
      <c r="U41" s="218"/>
      <c r="V41" s="218"/>
      <c r="W41" s="95" t="s">
        <v>51</v>
      </c>
      <c r="X41" s="210"/>
      <c r="Y41" s="211"/>
    </row>
    <row r="42" spans="1:25" ht="9" customHeight="1" thickBot="1">
      <c r="A42" s="107"/>
      <c r="B42" s="107"/>
      <c r="C42" s="96"/>
      <c r="D42" s="108"/>
      <c r="E42" s="109"/>
      <c r="F42" s="110"/>
      <c r="G42" s="110"/>
      <c r="H42" s="111"/>
      <c r="I42" s="111"/>
      <c r="J42" s="110"/>
      <c r="K42" s="109"/>
      <c r="L42" s="110"/>
      <c r="M42" s="110"/>
      <c r="N42" s="111"/>
      <c r="O42" s="111"/>
      <c r="P42" s="110"/>
      <c r="Q42" s="108"/>
      <c r="R42" s="109"/>
      <c r="S42" s="110"/>
      <c r="T42" s="110"/>
      <c r="U42" s="111"/>
      <c r="V42" s="111"/>
      <c r="W42" s="110"/>
      <c r="X42" s="108"/>
      <c r="Y42" s="108"/>
    </row>
    <row r="43" spans="1:25" ht="13.5" customHeight="1">
      <c r="A43" s="187" t="s">
        <v>24</v>
      </c>
      <c r="B43" s="188"/>
      <c r="C43" s="98"/>
      <c r="D43" s="99"/>
      <c r="E43" s="99"/>
      <c r="F43" s="169" t="s">
        <v>25</v>
      </c>
      <c r="G43" s="170"/>
      <c r="H43" s="170"/>
      <c r="I43" s="170"/>
      <c r="J43" s="171"/>
      <c r="K43" s="13"/>
      <c r="L43" s="169" t="s">
        <v>26</v>
      </c>
      <c r="M43" s="170"/>
      <c r="N43" s="170"/>
      <c r="O43" s="170"/>
      <c r="P43" s="171"/>
      <c r="Q43" s="212"/>
      <c r="R43" s="214"/>
      <c r="S43" s="169" t="s">
        <v>27</v>
      </c>
      <c r="T43" s="170"/>
      <c r="U43" s="170"/>
      <c r="V43" s="170"/>
      <c r="W43" s="171"/>
      <c r="X43" s="204" t="s">
        <v>19</v>
      </c>
      <c r="Y43" s="205"/>
    </row>
    <row r="44" spans="1:25" ht="17.45" customHeight="1">
      <c r="A44" s="255" t="str">
        <f>IFERROR(AF10,"")</f>
        <v/>
      </c>
      <c r="B44" s="256"/>
      <c r="C44" s="238" t="s">
        <v>28</v>
      </c>
      <c r="D44" s="175" t="s">
        <v>29</v>
      </c>
      <c r="E44" s="241" t="s">
        <v>135</v>
      </c>
      <c r="F44" s="347"/>
      <c r="G44" s="348"/>
      <c r="H44" s="348"/>
      <c r="I44" s="348"/>
      <c r="J44" s="349"/>
      <c r="K44" s="241" t="s">
        <v>124</v>
      </c>
      <c r="L44" s="347"/>
      <c r="M44" s="348"/>
      <c r="N44" s="348"/>
      <c r="O44" s="348"/>
      <c r="P44" s="349"/>
      <c r="Q44" s="175" t="s">
        <v>31</v>
      </c>
      <c r="R44" s="241" t="s">
        <v>135</v>
      </c>
      <c r="S44" s="347"/>
      <c r="T44" s="348"/>
      <c r="U44" s="348"/>
      <c r="V44" s="348"/>
      <c r="W44" s="349"/>
      <c r="X44" s="206" t="s">
        <v>33</v>
      </c>
      <c r="Y44" s="207"/>
    </row>
    <row r="45" spans="1:25" ht="17.45" customHeight="1">
      <c r="A45" s="255"/>
      <c r="B45" s="256"/>
      <c r="C45" s="239"/>
      <c r="D45" s="176"/>
      <c r="E45" s="242"/>
      <c r="F45" s="350"/>
      <c r="G45" s="351"/>
      <c r="H45" s="351"/>
      <c r="I45" s="351"/>
      <c r="J45" s="352"/>
      <c r="K45" s="242"/>
      <c r="L45" s="350"/>
      <c r="M45" s="351"/>
      <c r="N45" s="351"/>
      <c r="O45" s="351"/>
      <c r="P45" s="352"/>
      <c r="Q45" s="176"/>
      <c r="R45" s="242"/>
      <c r="S45" s="350"/>
      <c r="T45" s="351"/>
      <c r="U45" s="351"/>
      <c r="V45" s="351"/>
      <c r="W45" s="352"/>
      <c r="X45" s="208"/>
      <c r="Y45" s="209"/>
    </row>
    <row r="46" spans="1:25" ht="18" customHeight="1">
      <c r="A46" s="353" t="s">
        <v>46</v>
      </c>
      <c r="B46" s="354"/>
      <c r="C46" s="244"/>
      <c r="D46" s="176"/>
      <c r="E46" s="242"/>
      <c r="F46" s="233" t="s">
        <v>50</v>
      </c>
      <c r="G46" s="234"/>
      <c r="H46" s="215"/>
      <c r="I46" s="215"/>
      <c r="J46" s="93" t="s">
        <v>51</v>
      </c>
      <c r="K46" s="242"/>
      <c r="L46" s="233" t="s">
        <v>50</v>
      </c>
      <c r="M46" s="234"/>
      <c r="N46" s="215"/>
      <c r="O46" s="215"/>
      <c r="P46" s="93" t="s">
        <v>51</v>
      </c>
      <c r="Q46" s="176"/>
      <c r="R46" s="242"/>
      <c r="S46" s="233" t="s">
        <v>50</v>
      </c>
      <c r="T46" s="234"/>
      <c r="U46" s="215"/>
      <c r="V46" s="215"/>
      <c r="W46" s="93" t="s">
        <v>51</v>
      </c>
      <c r="X46" s="208"/>
      <c r="Y46" s="209"/>
    </row>
    <row r="47" spans="1:25" ht="17.45" customHeight="1">
      <c r="A47" s="355" t="str">
        <f>IFERROR(AF10,"")</f>
        <v/>
      </c>
      <c r="B47" s="356"/>
      <c r="C47" s="238" t="s">
        <v>34</v>
      </c>
      <c r="D47" s="176"/>
      <c r="E47" s="242"/>
      <c r="F47" s="347"/>
      <c r="G47" s="348"/>
      <c r="H47" s="348"/>
      <c r="I47" s="348"/>
      <c r="J47" s="349"/>
      <c r="K47" s="242"/>
      <c r="L47" s="347"/>
      <c r="M47" s="348"/>
      <c r="N47" s="348"/>
      <c r="O47" s="348"/>
      <c r="P47" s="349"/>
      <c r="Q47" s="176"/>
      <c r="R47" s="242"/>
      <c r="S47" s="347"/>
      <c r="T47" s="348"/>
      <c r="U47" s="348"/>
      <c r="V47" s="348"/>
      <c r="W47" s="349"/>
      <c r="X47" s="208"/>
      <c r="Y47" s="209"/>
    </row>
    <row r="48" spans="1:25" ht="17.45" customHeight="1">
      <c r="A48" s="355"/>
      <c r="B48" s="356"/>
      <c r="C48" s="239"/>
      <c r="D48" s="176"/>
      <c r="E48" s="242"/>
      <c r="F48" s="350"/>
      <c r="G48" s="351"/>
      <c r="H48" s="351"/>
      <c r="I48" s="351"/>
      <c r="J48" s="352"/>
      <c r="K48" s="242"/>
      <c r="L48" s="350"/>
      <c r="M48" s="351"/>
      <c r="N48" s="351"/>
      <c r="O48" s="351"/>
      <c r="P48" s="352"/>
      <c r="Q48" s="176"/>
      <c r="R48" s="242"/>
      <c r="S48" s="350"/>
      <c r="T48" s="351"/>
      <c r="U48" s="351"/>
      <c r="V48" s="351"/>
      <c r="W48" s="352"/>
      <c r="X48" s="208"/>
      <c r="Y48" s="209"/>
    </row>
    <row r="49" spans="1:25" ht="18.600000000000001" customHeight="1" thickBot="1">
      <c r="A49" s="357" t="s">
        <v>54</v>
      </c>
      <c r="B49" s="358"/>
      <c r="C49" s="240"/>
      <c r="D49" s="177"/>
      <c r="E49" s="243"/>
      <c r="F49" s="216" t="s">
        <v>50</v>
      </c>
      <c r="G49" s="217"/>
      <c r="H49" s="218"/>
      <c r="I49" s="218"/>
      <c r="J49" s="95" t="s">
        <v>51</v>
      </c>
      <c r="K49" s="243"/>
      <c r="L49" s="216" t="s">
        <v>50</v>
      </c>
      <c r="M49" s="217"/>
      <c r="N49" s="218"/>
      <c r="O49" s="218"/>
      <c r="P49" s="95" t="s">
        <v>51</v>
      </c>
      <c r="Q49" s="177"/>
      <c r="R49" s="243"/>
      <c r="S49" s="216" t="s">
        <v>50</v>
      </c>
      <c r="T49" s="217"/>
      <c r="U49" s="218"/>
      <c r="V49" s="218"/>
      <c r="W49" s="95" t="s">
        <v>51</v>
      </c>
      <c r="X49" s="210"/>
      <c r="Y49" s="211"/>
    </row>
    <row r="50" spans="1:25">
      <c r="A50" s="11" t="s">
        <v>42</v>
      </c>
      <c r="B50" s="11"/>
      <c r="C50" s="11"/>
      <c r="D50" s="11"/>
      <c r="E50" s="11"/>
      <c r="F50" s="11"/>
      <c r="G50" s="11"/>
      <c r="H50" s="11"/>
      <c r="I50" s="11"/>
      <c r="J50" s="11"/>
      <c r="K50" s="11"/>
      <c r="L50" s="11"/>
      <c r="M50" s="11"/>
      <c r="N50" s="11"/>
      <c r="O50" s="11"/>
      <c r="P50" s="12"/>
      <c r="Q50" s="12"/>
    </row>
  </sheetData>
  <mergeCells count="254">
    <mergeCell ref="S3:W3"/>
    <mergeCell ref="S11:W11"/>
    <mergeCell ref="S19:W19"/>
    <mergeCell ref="S27:W27"/>
    <mergeCell ref="S35:W35"/>
    <mergeCell ref="S43:W43"/>
    <mergeCell ref="S38:T38"/>
    <mergeCell ref="U38:V38"/>
    <mergeCell ref="A39:B40"/>
    <mergeCell ref="C39:C41"/>
    <mergeCell ref="F39:J39"/>
    <mergeCell ref="L39:P39"/>
    <mergeCell ref="S39:W39"/>
    <mergeCell ref="F40:J40"/>
    <mergeCell ref="L40:P40"/>
    <mergeCell ref="S40:W40"/>
    <mergeCell ref="A41:B41"/>
    <mergeCell ref="F41:G41"/>
    <mergeCell ref="H41:I41"/>
    <mergeCell ref="L41:M41"/>
    <mergeCell ref="N41:O41"/>
    <mergeCell ref="S41:T41"/>
    <mergeCell ref="U41:V41"/>
    <mergeCell ref="A35:B35"/>
    <mergeCell ref="F35:J35"/>
    <mergeCell ref="L35:P35"/>
    <mergeCell ref="Q35:R35"/>
    <mergeCell ref="X35:Y35"/>
    <mergeCell ref="A36:B37"/>
    <mergeCell ref="C36:C38"/>
    <mergeCell ref="D36:D41"/>
    <mergeCell ref="E36:E41"/>
    <mergeCell ref="F36:J36"/>
    <mergeCell ref="K36:K41"/>
    <mergeCell ref="L36:P36"/>
    <mergeCell ref="Q36:Q41"/>
    <mergeCell ref="R36:R41"/>
    <mergeCell ref="S36:W36"/>
    <mergeCell ref="X36:Y41"/>
    <mergeCell ref="F37:J37"/>
    <mergeCell ref="L37:P37"/>
    <mergeCell ref="S37:W37"/>
    <mergeCell ref="A38:B38"/>
    <mergeCell ref="F38:G38"/>
    <mergeCell ref="H38:I38"/>
    <mergeCell ref="L38:M38"/>
    <mergeCell ref="N38:O38"/>
    <mergeCell ref="S46:T46"/>
    <mergeCell ref="U46:V46"/>
    <mergeCell ref="A47:B48"/>
    <mergeCell ref="C47:C49"/>
    <mergeCell ref="F47:J47"/>
    <mergeCell ref="L47:P47"/>
    <mergeCell ref="S47:W47"/>
    <mergeCell ref="F48:J48"/>
    <mergeCell ref="L48:P48"/>
    <mergeCell ref="S48:W48"/>
    <mergeCell ref="A49:B49"/>
    <mergeCell ref="F49:G49"/>
    <mergeCell ref="H49:I49"/>
    <mergeCell ref="L49:M49"/>
    <mergeCell ref="N49:O49"/>
    <mergeCell ref="S49:T49"/>
    <mergeCell ref="U49:V49"/>
    <mergeCell ref="A43:B43"/>
    <mergeCell ref="F43:J43"/>
    <mergeCell ref="L43:P43"/>
    <mergeCell ref="Q43:R43"/>
    <mergeCell ref="X43:Y43"/>
    <mergeCell ref="A44:B45"/>
    <mergeCell ref="C44:C46"/>
    <mergeCell ref="D44:D49"/>
    <mergeCell ref="E44:E49"/>
    <mergeCell ref="F44:J44"/>
    <mergeCell ref="K44:K49"/>
    <mergeCell ref="L44:P44"/>
    <mergeCell ref="Q44:Q49"/>
    <mergeCell ref="R44:R49"/>
    <mergeCell ref="S44:W44"/>
    <mergeCell ref="X44:Y49"/>
    <mergeCell ref="F45:J45"/>
    <mergeCell ref="L45:P45"/>
    <mergeCell ref="S45:W45"/>
    <mergeCell ref="A46:B46"/>
    <mergeCell ref="F46:G46"/>
    <mergeCell ref="H46:I46"/>
    <mergeCell ref="L46:M46"/>
    <mergeCell ref="N46:O46"/>
    <mergeCell ref="S31:W31"/>
    <mergeCell ref="F32:J32"/>
    <mergeCell ref="L32:P32"/>
    <mergeCell ref="S32:W32"/>
    <mergeCell ref="A33:B33"/>
    <mergeCell ref="F33:G33"/>
    <mergeCell ref="H33:I33"/>
    <mergeCell ref="L33:M33"/>
    <mergeCell ref="N33:O33"/>
    <mergeCell ref="S33:T33"/>
    <mergeCell ref="U33:V33"/>
    <mergeCell ref="X27:Y27"/>
    <mergeCell ref="A28:B29"/>
    <mergeCell ref="C28:C30"/>
    <mergeCell ref="D28:D33"/>
    <mergeCell ref="E28:E33"/>
    <mergeCell ref="F28:J28"/>
    <mergeCell ref="K28:K33"/>
    <mergeCell ref="L28:P28"/>
    <mergeCell ref="Q28:Q33"/>
    <mergeCell ref="R28:R33"/>
    <mergeCell ref="S28:W28"/>
    <mergeCell ref="X28:Y33"/>
    <mergeCell ref="F29:J29"/>
    <mergeCell ref="L29:P29"/>
    <mergeCell ref="S29:W29"/>
    <mergeCell ref="A30:B30"/>
    <mergeCell ref="F30:G30"/>
    <mergeCell ref="H30:I30"/>
    <mergeCell ref="L30:M30"/>
    <mergeCell ref="N30:O30"/>
    <mergeCell ref="S30:T30"/>
    <mergeCell ref="U30:V30"/>
    <mergeCell ref="A31:B32"/>
    <mergeCell ref="C31:C33"/>
    <mergeCell ref="S23:W23"/>
    <mergeCell ref="F24:J24"/>
    <mergeCell ref="L24:P24"/>
    <mergeCell ref="S24:W24"/>
    <mergeCell ref="A25:B25"/>
    <mergeCell ref="F25:G25"/>
    <mergeCell ref="H25:I25"/>
    <mergeCell ref="L25:M25"/>
    <mergeCell ref="N25:O25"/>
    <mergeCell ref="S25:T25"/>
    <mergeCell ref="U25:V25"/>
    <mergeCell ref="X19:Y19"/>
    <mergeCell ref="A20:B21"/>
    <mergeCell ref="C20:C22"/>
    <mergeCell ref="D20:D25"/>
    <mergeCell ref="E20:E25"/>
    <mergeCell ref="F20:J20"/>
    <mergeCell ref="K20:K25"/>
    <mergeCell ref="L20:P20"/>
    <mergeCell ref="Q20:Q25"/>
    <mergeCell ref="R20:R25"/>
    <mergeCell ref="S20:W20"/>
    <mergeCell ref="X20:Y25"/>
    <mergeCell ref="F21:J21"/>
    <mergeCell ref="L21:P21"/>
    <mergeCell ref="S21:W21"/>
    <mergeCell ref="A22:B22"/>
    <mergeCell ref="F22:G22"/>
    <mergeCell ref="H22:I22"/>
    <mergeCell ref="L22:M22"/>
    <mergeCell ref="N22:O22"/>
    <mergeCell ref="S22:T22"/>
    <mergeCell ref="U22:V22"/>
    <mergeCell ref="A23:B24"/>
    <mergeCell ref="C23:C25"/>
    <mergeCell ref="H17:I17"/>
    <mergeCell ref="L17:M17"/>
    <mergeCell ref="N17:O17"/>
    <mergeCell ref="S17:T17"/>
    <mergeCell ref="U17:V17"/>
    <mergeCell ref="A19:B19"/>
    <mergeCell ref="F19:J19"/>
    <mergeCell ref="L19:P19"/>
    <mergeCell ref="Q19:R19"/>
    <mergeCell ref="X11:Y11"/>
    <mergeCell ref="A12:B13"/>
    <mergeCell ref="C12:C14"/>
    <mergeCell ref="D12:D17"/>
    <mergeCell ref="E12:E17"/>
    <mergeCell ref="K12:K17"/>
    <mergeCell ref="Q12:Q17"/>
    <mergeCell ref="R12:R17"/>
    <mergeCell ref="X12:Y17"/>
    <mergeCell ref="F13:J13"/>
    <mergeCell ref="L13:P13"/>
    <mergeCell ref="S13:W13"/>
    <mergeCell ref="A14:B14"/>
    <mergeCell ref="F14:G14"/>
    <mergeCell ref="H14:I14"/>
    <mergeCell ref="L14:M14"/>
    <mergeCell ref="N14:O14"/>
    <mergeCell ref="S14:T14"/>
    <mergeCell ref="U14:V14"/>
    <mergeCell ref="A15:B16"/>
    <mergeCell ref="C15:C17"/>
    <mergeCell ref="F16:J16"/>
    <mergeCell ref="A17:B17"/>
    <mergeCell ref="F17:G17"/>
    <mergeCell ref="S9:T9"/>
    <mergeCell ref="U9:V9"/>
    <mergeCell ref="A9:B9"/>
    <mergeCell ref="F15:J15"/>
    <mergeCell ref="L15:P15"/>
    <mergeCell ref="S15:W15"/>
    <mergeCell ref="L16:P16"/>
    <mergeCell ref="S16:W16"/>
    <mergeCell ref="F11:J11"/>
    <mergeCell ref="L11:P11"/>
    <mergeCell ref="F12:J12"/>
    <mergeCell ref="L12:P12"/>
    <mergeCell ref="S12:W12"/>
    <mergeCell ref="A11:B11"/>
    <mergeCell ref="Q11:R11"/>
    <mergeCell ref="S4:W4"/>
    <mergeCell ref="X4:Y9"/>
    <mergeCell ref="F5:J5"/>
    <mergeCell ref="L5:P5"/>
    <mergeCell ref="S5:W5"/>
    <mergeCell ref="A6:B6"/>
    <mergeCell ref="F6:G6"/>
    <mergeCell ref="H6:I6"/>
    <mergeCell ref="L6:M6"/>
    <mergeCell ref="N6:O6"/>
    <mergeCell ref="S6:T6"/>
    <mergeCell ref="U6:V6"/>
    <mergeCell ref="A7:B8"/>
    <mergeCell ref="C7:C9"/>
    <mergeCell ref="F7:J7"/>
    <mergeCell ref="L7:P7"/>
    <mergeCell ref="S7:W7"/>
    <mergeCell ref="F8:J8"/>
    <mergeCell ref="L8:P8"/>
    <mergeCell ref="S8:W8"/>
    <mergeCell ref="F9:G9"/>
    <mergeCell ref="H9:I9"/>
    <mergeCell ref="L9:M9"/>
    <mergeCell ref="N9:O9"/>
    <mergeCell ref="O1:Q1"/>
    <mergeCell ref="R1:Y1"/>
    <mergeCell ref="F23:J23"/>
    <mergeCell ref="A27:B27"/>
    <mergeCell ref="F27:J27"/>
    <mergeCell ref="L27:P27"/>
    <mergeCell ref="L23:P23"/>
    <mergeCell ref="Q27:R27"/>
    <mergeCell ref="F31:J31"/>
    <mergeCell ref="L31:P31"/>
    <mergeCell ref="A3:B3"/>
    <mergeCell ref="F3:J3"/>
    <mergeCell ref="L3:P3"/>
    <mergeCell ref="Q3:R3"/>
    <mergeCell ref="X3:Y3"/>
    <mergeCell ref="A4:B5"/>
    <mergeCell ref="C4:C6"/>
    <mergeCell ref="D4:D9"/>
    <mergeCell ref="E4:E9"/>
    <mergeCell ref="F4:J4"/>
    <mergeCell ref="K4:K9"/>
    <mergeCell ref="L4:P4"/>
    <mergeCell ref="Q4:Q9"/>
    <mergeCell ref="R4:R9"/>
  </mergeCells>
  <phoneticPr fontId="2"/>
  <conditionalFormatting sqref="R1:Y1">
    <cfRule type="cellIs" dxfId="1" priority="1" operator="equal">
      <formula>0</formula>
    </cfRule>
  </conditionalFormatting>
  <pageMargins left="0.56000000000000005" right="0.21" top="0.72" bottom="0.46" header="0.78" footer="0.51200000000000001"/>
  <pageSetup paperSize="9" scale="92"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5D1124-4866-454A-9323-9529869AF5CB}">
  <sheetPr>
    <tabColor rgb="FFFF0000"/>
    <pageSetUpPr fitToPage="1"/>
  </sheetPr>
  <dimension ref="A1:AT54"/>
  <sheetViews>
    <sheetView showGridLines="0" view="pageBreakPreview" topLeftCell="A13" zoomScaleNormal="100" zoomScaleSheetLayoutView="100" workbookViewId="0">
      <selection activeCell="A32" sqref="A32:Y32"/>
    </sheetView>
  </sheetViews>
  <sheetFormatPr defaultColWidth="7.625" defaultRowHeight="13.5"/>
  <cols>
    <col min="1" max="26" width="3.75" style="2" customWidth="1"/>
    <col min="27" max="27" width="7.625" style="2" customWidth="1"/>
    <col min="28" max="30" width="7.625" style="2"/>
    <col min="31" max="31" width="18.375" style="2" customWidth="1"/>
    <col min="32" max="262" width="7.625" style="2"/>
    <col min="263" max="263" width="3.75" style="2" customWidth="1"/>
    <col min="264" max="264" width="4.625" style="2" customWidth="1"/>
    <col min="265" max="265" width="5.125" style="2" customWidth="1"/>
    <col min="266" max="266" width="3.125" style="2" customWidth="1"/>
    <col min="267" max="267" width="5.125" style="2" customWidth="1"/>
    <col min="268" max="268" width="3.125" style="2" customWidth="1"/>
    <col min="269" max="269" width="7.625" style="2" customWidth="1"/>
    <col min="270" max="270" width="3.625" style="2" customWidth="1"/>
    <col min="271" max="271" width="4.625" style="2" customWidth="1"/>
    <col min="272" max="272" width="5.125" style="2" customWidth="1"/>
    <col min="273" max="273" width="3.125" style="2" customWidth="1"/>
    <col min="274" max="275" width="7.625" style="2" customWidth="1"/>
    <col min="276" max="276" width="3.125" style="2" customWidth="1"/>
    <col min="277" max="277" width="5.125" style="2" customWidth="1"/>
    <col min="278" max="279" width="7.625" style="2" customWidth="1"/>
    <col min="280" max="280" width="3.625" style="2" customWidth="1"/>
    <col min="281" max="281" width="5.25" style="2" customWidth="1"/>
    <col min="282" max="518" width="7.625" style="2"/>
    <col min="519" max="519" width="3.75" style="2" customWidth="1"/>
    <col min="520" max="520" width="4.625" style="2" customWidth="1"/>
    <col min="521" max="521" width="5.125" style="2" customWidth="1"/>
    <col min="522" max="522" width="3.125" style="2" customWidth="1"/>
    <col min="523" max="523" width="5.125" style="2" customWidth="1"/>
    <col min="524" max="524" width="3.125" style="2" customWidth="1"/>
    <col min="525" max="525" width="7.625" style="2" customWidth="1"/>
    <col min="526" max="526" width="3.625" style="2" customWidth="1"/>
    <col min="527" max="527" width="4.625" style="2" customWidth="1"/>
    <col min="528" max="528" width="5.125" style="2" customWidth="1"/>
    <col min="529" max="529" width="3.125" style="2" customWidth="1"/>
    <col min="530" max="531" width="7.625" style="2" customWidth="1"/>
    <col min="532" max="532" width="3.125" style="2" customWidth="1"/>
    <col min="533" max="533" width="5.125" style="2" customWidth="1"/>
    <col min="534" max="535" width="7.625" style="2" customWidth="1"/>
    <col min="536" max="536" width="3.625" style="2" customWidth="1"/>
    <col min="537" max="537" width="5.25" style="2" customWidth="1"/>
    <col min="538" max="774" width="7.625" style="2"/>
    <col min="775" max="775" width="3.75" style="2" customWidth="1"/>
    <col min="776" max="776" width="4.625" style="2" customWidth="1"/>
    <col min="777" max="777" width="5.125" style="2" customWidth="1"/>
    <col min="778" max="778" width="3.125" style="2" customWidth="1"/>
    <col min="779" max="779" width="5.125" style="2" customWidth="1"/>
    <col min="780" max="780" width="3.125" style="2" customWidth="1"/>
    <col min="781" max="781" width="7.625" style="2" customWidth="1"/>
    <col min="782" max="782" width="3.625" style="2" customWidth="1"/>
    <col min="783" max="783" width="4.625" style="2" customWidth="1"/>
    <col min="784" max="784" width="5.125" style="2" customWidth="1"/>
    <col min="785" max="785" width="3.125" style="2" customWidth="1"/>
    <col min="786" max="787" width="7.625" style="2" customWidth="1"/>
    <col min="788" max="788" width="3.125" style="2" customWidth="1"/>
    <col min="789" max="789" width="5.125" style="2" customWidth="1"/>
    <col min="790" max="791" width="7.625" style="2" customWidth="1"/>
    <col min="792" max="792" width="3.625" style="2" customWidth="1"/>
    <col min="793" max="793" width="5.25" style="2" customWidth="1"/>
    <col min="794" max="1030" width="7.625" style="2"/>
    <col min="1031" max="1031" width="3.75" style="2" customWidth="1"/>
    <col min="1032" max="1032" width="4.625" style="2" customWidth="1"/>
    <col min="1033" max="1033" width="5.125" style="2" customWidth="1"/>
    <col min="1034" max="1034" width="3.125" style="2" customWidth="1"/>
    <col min="1035" max="1035" width="5.125" style="2" customWidth="1"/>
    <col min="1036" max="1036" width="3.125" style="2" customWidth="1"/>
    <col min="1037" max="1037" width="7.625" style="2" customWidth="1"/>
    <col min="1038" max="1038" width="3.625" style="2" customWidth="1"/>
    <col min="1039" max="1039" width="4.625" style="2" customWidth="1"/>
    <col min="1040" max="1040" width="5.125" style="2" customWidth="1"/>
    <col min="1041" max="1041" width="3.125" style="2" customWidth="1"/>
    <col min="1042" max="1043" width="7.625" style="2" customWidth="1"/>
    <col min="1044" max="1044" width="3.125" style="2" customWidth="1"/>
    <col min="1045" max="1045" width="5.125" style="2" customWidth="1"/>
    <col min="1046" max="1047" width="7.625" style="2" customWidth="1"/>
    <col min="1048" max="1048" width="3.625" style="2" customWidth="1"/>
    <col min="1049" max="1049" width="5.25" style="2" customWidth="1"/>
    <col min="1050" max="1286" width="7.625" style="2"/>
    <col min="1287" max="1287" width="3.75" style="2" customWidth="1"/>
    <col min="1288" max="1288" width="4.625" style="2" customWidth="1"/>
    <col min="1289" max="1289" width="5.125" style="2" customWidth="1"/>
    <col min="1290" max="1290" width="3.125" style="2" customWidth="1"/>
    <col min="1291" max="1291" width="5.125" style="2" customWidth="1"/>
    <col min="1292" max="1292" width="3.125" style="2" customWidth="1"/>
    <col min="1293" max="1293" width="7.625" style="2" customWidth="1"/>
    <col min="1294" max="1294" width="3.625" style="2" customWidth="1"/>
    <col min="1295" max="1295" width="4.625" style="2" customWidth="1"/>
    <col min="1296" max="1296" width="5.125" style="2" customWidth="1"/>
    <col min="1297" max="1297" width="3.125" style="2" customWidth="1"/>
    <col min="1298" max="1299" width="7.625" style="2" customWidth="1"/>
    <col min="1300" max="1300" width="3.125" style="2" customWidth="1"/>
    <col min="1301" max="1301" width="5.125" style="2" customWidth="1"/>
    <col min="1302" max="1303" width="7.625" style="2" customWidth="1"/>
    <col min="1304" max="1304" width="3.625" style="2" customWidth="1"/>
    <col min="1305" max="1305" width="5.25" style="2" customWidth="1"/>
    <col min="1306" max="1542" width="7.625" style="2"/>
    <col min="1543" max="1543" width="3.75" style="2" customWidth="1"/>
    <col min="1544" max="1544" width="4.625" style="2" customWidth="1"/>
    <col min="1545" max="1545" width="5.125" style="2" customWidth="1"/>
    <col min="1546" max="1546" width="3.125" style="2" customWidth="1"/>
    <col min="1547" max="1547" width="5.125" style="2" customWidth="1"/>
    <col min="1548" max="1548" width="3.125" style="2" customWidth="1"/>
    <col min="1549" max="1549" width="7.625" style="2" customWidth="1"/>
    <col min="1550" max="1550" width="3.625" style="2" customWidth="1"/>
    <col min="1551" max="1551" width="4.625" style="2" customWidth="1"/>
    <col min="1552" max="1552" width="5.125" style="2" customWidth="1"/>
    <col min="1553" max="1553" width="3.125" style="2" customWidth="1"/>
    <col min="1554" max="1555" width="7.625" style="2" customWidth="1"/>
    <col min="1556" max="1556" width="3.125" style="2" customWidth="1"/>
    <col min="1557" max="1557" width="5.125" style="2" customWidth="1"/>
    <col min="1558" max="1559" width="7.625" style="2" customWidth="1"/>
    <col min="1560" max="1560" width="3.625" style="2" customWidth="1"/>
    <col min="1561" max="1561" width="5.25" style="2" customWidth="1"/>
    <col min="1562" max="1798" width="7.625" style="2"/>
    <col min="1799" max="1799" width="3.75" style="2" customWidth="1"/>
    <col min="1800" max="1800" width="4.625" style="2" customWidth="1"/>
    <col min="1801" max="1801" width="5.125" style="2" customWidth="1"/>
    <col min="1802" max="1802" width="3.125" style="2" customWidth="1"/>
    <col min="1803" max="1803" width="5.125" style="2" customWidth="1"/>
    <col min="1804" max="1804" width="3.125" style="2" customWidth="1"/>
    <col min="1805" max="1805" width="7.625" style="2" customWidth="1"/>
    <col min="1806" max="1806" width="3.625" style="2" customWidth="1"/>
    <col min="1807" max="1807" width="4.625" style="2" customWidth="1"/>
    <col min="1808" max="1808" width="5.125" style="2" customWidth="1"/>
    <col min="1809" max="1809" width="3.125" style="2" customWidth="1"/>
    <col min="1810" max="1811" width="7.625" style="2" customWidth="1"/>
    <col min="1812" max="1812" width="3.125" style="2" customWidth="1"/>
    <col min="1813" max="1813" width="5.125" style="2" customWidth="1"/>
    <col min="1814" max="1815" width="7.625" style="2" customWidth="1"/>
    <col min="1816" max="1816" width="3.625" style="2" customWidth="1"/>
    <col min="1817" max="1817" width="5.25" style="2" customWidth="1"/>
    <col min="1818" max="2054" width="7.625" style="2"/>
    <col min="2055" max="2055" width="3.75" style="2" customWidth="1"/>
    <col min="2056" max="2056" width="4.625" style="2" customWidth="1"/>
    <col min="2057" max="2057" width="5.125" style="2" customWidth="1"/>
    <col min="2058" max="2058" width="3.125" style="2" customWidth="1"/>
    <col min="2059" max="2059" width="5.125" style="2" customWidth="1"/>
    <col min="2060" max="2060" width="3.125" style="2" customWidth="1"/>
    <col min="2061" max="2061" width="7.625" style="2" customWidth="1"/>
    <col min="2062" max="2062" width="3.625" style="2" customWidth="1"/>
    <col min="2063" max="2063" width="4.625" style="2" customWidth="1"/>
    <col min="2064" max="2064" width="5.125" style="2" customWidth="1"/>
    <col min="2065" max="2065" width="3.125" style="2" customWidth="1"/>
    <col min="2066" max="2067" width="7.625" style="2" customWidth="1"/>
    <col min="2068" max="2068" width="3.125" style="2" customWidth="1"/>
    <col min="2069" max="2069" width="5.125" style="2" customWidth="1"/>
    <col min="2070" max="2071" width="7.625" style="2" customWidth="1"/>
    <col min="2072" max="2072" width="3.625" style="2" customWidth="1"/>
    <col min="2073" max="2073" width="5.25" style="2" customWidth="1"/>
    <col min="2074" max="2310" width="7.625" style="2"/>
    <col min="2311" max="2311" width="3.75" style="2" customWidth="1"/>
    <col min="2312" max="2312" width="4.625" style="2" customWidth="1"/>
    <col min="2313" max="2313" width="5.125" style="2" customWidth="1"/>
    <col min="2314" max="2314" width="3.125" style="2" customWidth="1"/>
    <col min="2315" max="2315" width="5.125" style="2" customWidth="1"/>
    <col min="2316" max="2316" width="3.125" style="2" customWidth="1"/>
    <col min="2317" max="2317" width="7.625" style="2" customWidth="1"/>
    <col min="2318" max="2318" width="3.625" style="2" customWidth="1"/>
    <col min="2319" max="2319" width="4.625" style="2" customWidth="1"/>
    <col min="2320" max="2320" width="5.125" style="2" customWidth="1"/>
    <col min="2321" max="2321" width="3.125" style="2" customWidth="1"/>
    <col min="2322" max="2323" width="7.625" style="2" customWidth="1"/>
    <col min="2324" max="2324" width="3.125" style="2" customWidth="1"/>
    <col min="2325" max="2325" width="5.125" style="2" customWidth="1"/>
    <col min="2326" max="2327" width="7.625" style="2" customWidth="1"/>
    <col min="2328" max="2328" width="3.625" style="2" customWidth="1"/>
    <col min="2329" max="2329" width="5.25" style="2" customWidth="1"/>
    <col min="2330" max="2566" width="7.625" style="2"/>
    <col min="2567" max="2567" width="3.75" style="2" customWidth="1"/>
    <col min="2568" max="2568" width="4.625" style="2" customWidth="1"/>
    <col min="2569" max="2569" width="5.125" style="2" customWidth="1"/>
    <col min="2570" max="2570" width="3.125" style="2" customWidth="1"/>
    <col min="2571" max="2571" width="5.125" style="2" customWidth="1"/>
    <col min="2572" max="2572" width="3.125" style="2" customWidth="1"/>
    <col min="2573" max="2573" width="7.625" style="2" customWidth="1"/>
    <col min="2574" max="2574" width="3.625" style="2" customWidth="1"/>
    <col min="2575" max="2575" width="4.625" style="2" customWidth="1"/>
    <col min="2576" max="2576" width="5.125" style="2" customWidth="1"/>
    <col min="2577" max="2577" width="3.125" style="2" customWidth="1"/>
    <col min="2578" max="2579" width="7.625" style="2" customWidth="1"/>
    <col min="2580" max="2580" width="3.125" style="2" customWidth="1"/>
    <col min="2581" max="2581" width="5.125" style="2" customWidth="1"/>
    <col min="2582" max="2583" width="7.625" style="2" customWidth="1"/>
    <col min="2584" max="2584" width="3.625" style="2" customWidth="1"/>
    <col min="2585" max="2585" width="5.25" style="2" customWidth="1"/>
    <col min="2586" max="2822" width="7.625" style="2"/>
    <col min="2823" max="2823" width="3.75" style="2" customWidth="1"/>
    <col min="2824" max="2824" width="4.625" style="2" customWidth="1"/>
    <col min="2825" max="2825" width="5.125" style="2" customWidth="1"/>
    <col min="2826" max="2826" width="3.125" style="2" customWidth="1"/>
    <col min="2827" max="2827" width="5.125" style="2" customWidth="1"/>
    <col min="2828" max="2828" width="3.125" style="2" customWidth="1"/>
    <col min="2829" max="2829" width="7.625" style="2" customWidth="1"/>
    <col min="2830" max="2830" width="3.625" style="2" customWidth="1"/>
    <col min="2831" max="2831" width="4.625" style="2" customWidth="1"/>
    <col min="2832" max="2832" width="5.125" style="2" customWidth="1"/>
    <col min="2833" max="2833" width="3.125" style="2" customWidth="1"/>
    <col min="2834" max="2835" width="7.625" style="2" customWidth="1"/>
    <col min="2836" max="2836" width="3.125" style="2" customWidth="1"/>
    <col min="2837" max="2837" width="5.125" style="2" customWidth="1"/>
    <col min="2838" max="2839" width="7.625" style="2" customWidth="1"/>
    <col min="2840" max="2840" width="3.625" style="2" customWidth="1"/>
    <col min="2841" max="2841" width="5.25" style="2" customWidth="1"/>
    <col min="2842" max="3078" width="7.625" style="2"/>
    <col min="3079" max="3079" width="3.75" style="2" customWidth="1"/>
    <col min="3080" max="3080" width="4.625" style="2" customWidth="1"/>
    <col min="3081" max="3081" width="5.125" style="2" customWidth="1"/>
    <col min="3082" max="3082" width="3.125" style="2" customWidth="1"/>
    <col min="3083" max="3083" width="5.125" style="2" customWidth="1"/>
    <col min="3084" max="3084" width="3.125" style="2" customWidth="1"/>
    <col min="3085" max="3085" width="7.625" style="2" customWidth="1"/>
    <col min="3086" max="3086" width="3.625" style="2" customWidth="1"/>
    <col min="3087" max="3087" width="4.625" style="2" customWidth="1"/>
    <col min="3088" max="3088" width="5.125" style="2" customWidth="1"/>
    <col min="3089" max="3089" width="3.125" style="2" customWidth="1"/>
    <col min="3090" max="3091" width="7.625" style="2" customWidth="1"/>
    <col min="3092" max="3092" width="3.125" style="2" customWidth="1"/>
    <col min="3093" max="3093" width="5.125" style="2" customWidth="1"/>
    <col min="3094" max="3095" width="7.625" style="2" customWidth="1"/>
    <col min="3096" max="3096" width="3.625" style="2" customWidth="1"/>
    <col min="3097" max="3097" width="5.25" style="2" customWidth="1"/>
    <col min="3098" max="3334" width="7.625" style="2"/>
    <col min="3335" max="3335" width="3.75" style="2" customWidth="1"/>
    <col min="3336" max="3336" width="4.625" style="2" customWidth="1"/>
    <col min="3337" max="3337" width="5.125" style="2" customWidth="1"/>
    <col min="3338" max="3338" width="3.125" style="2" customWidth="1"/>
    <col min="3339" max="3339" width="5.125" style="2" customWidth="1"/>
    <col min="3340" max="3340" width="3.125" style="2" customWidth="1"/>
    <col min="3341" max="3341" width="7.625" style="2" customWidth="1"/>
    <col min="3342" max="3342" width="3.625" style="2" customWidth="1"/>
    <col min="3343" max="3343" width="4.625" style="2" customWidth="1"/>
    <col min="3344" max="3344" width="5.125" style="2" customWidth="1"/>
    <col min="3345" max="3345" width="3.125" style="2" customWidth="1"/>
    <col min="3346" max="3347" width="7.625" style="2" customWidth="1"/>
    <col min="3348" max="3348" width="3.125" style="2" customWidth="1"/>
    <col min="3349" max="3349" width="5.125" style="2" customWidth="1"/>
    <col min="3350" max="3351" width="7.625" style="2" customWidth="1"/>
    <col min="3352" max="3352" width="3.625" style="2" customWidth="1"/>
    <col min="3353" max="3353" width="5.25" style="2" customWidth="1"/>
    <col min="3354" max="3590" width="7.625" style="2"/>
    <col min="3591" max="3591" width="3.75" style="2" customWidth="1"/>
    <col min="3592" max="3592" width="4.625" style="2" customWidth="1"/>
    <col min="3593" max="3593" width="5.125" style="2" customWidth="1"/>
    <col min="3594" max="3594" width="3.125" style="2" customWidth="1"/>
    <col min="3595" max="3595" width="5.125" style="2" customWidth="1"/>
    <col min="3596" max="3596" width="3.125" style="2" customWidth="1"/>
    <col min="3597" max="3597" width="7.625" style="2" customWidth="1"/>
    <col min="3598" max="3598" width="3.625" style="2" customWidth="1"/>
    <col min="3599" max="3599" width="4.625" style="2" customWidth="1"/>
    <col min="3600" max="3600" width="5.125" style="2" customWidth="1"/>
    <col min="3601" max="3601" width="3.125" style="2" customWidth="1"/>
    <col min="3602" max="3603" width="7.625" style="2" customWidth="1"/>
    <col min="3604" max="3604" width="3.125" style="2" customWidth="1"/>
    <col min="3605" max="3605" width="5.125" style="2" customWidth="1"/>
    <col min="3606" max="3607" width="7.625" style="2" customWidth="1"/>
    <col min="3608" max="3608" width="3.625" style="2" customWidth="1"/>
    <col min="3609" max="3609" width="5.25" style="2" customWidth="1"/>
    <col min="3610" max="3846" width="7.625" style="2"/>
    <col min="3847" max="3847" width="3.75" style="2" customWidth="1"/>
    <col min="3848" max="3848" width="4.625" style="2" customWidth="1"/>
    <col min="3849" max="3849" width="5.125" style="2" customWidth="1"/>
    <col min="3850" max="3850" width="3.125" style="2" customWidth="1"/>
    <col min="3851" max="3851" width="5.125" style="2" customWidth="1"/>
    <col min="3852" max="3852" width="3.125" style="2" customWidth="1"/>
    <col min="3853" max="3853" width="7.625" style="2" customWidth="1"/>
    <col min="3854" max="3854" width="3.625" style="2" customWidth="1"/>
    <col min="3855" max="3855" width="4.625" style="2" customWidth="1"/>
    <col min="3856" max="3856" width="5.125" style="2" customWidth="1"/>
    <col min="3857" max="3857" width="3.125" style="2" customWidth="1"/>
    <col min="3858" max="3859" width="7.625" style="2" customWidth="1"/>
    <col min="3860" max="3860" width="3.125" style="2" customWidth="1"/>
    <col min="3861" max="3861" width="5.125" style="2" customWidth="1"/>
    <col min="3862" max="3863" width="7.625" style="2" customWidth="1"/>
    <col min="3864" max="3864" width="3.625" style="2" customWidth="1"/>
    <col min="3865" max="3865" width="5.25" style="2" customWidth="1"/>
    <col min="3866" max="4102" width="7.625" style="2"/>
    <col min="4103" max="4103" width="3.75" style="2" customWidth="1"/>
    <col min="4104" max="4104" width="4.625" style="2" customWidth="1"/>
    <col min="4105" max="4105" width="5.125" style="2" customWidth="1"/>
    <col min="4106" max="4106" width="3.125" style="2" customWidth="1"/>
    <col min="4107" max="4107" width="5.125" style="2" customWidth="1"/>
    <col min="4108" max="4108" width="3.125" style="2" customWidth="1"/>
    <col min="4109" max="4109" width="7.625" style="2" customWidth="1"/>
    <col min="4110" max="4110" width="3.625" style="2" customWidth="1"/>
    <col min="4111" max="4111" width="4.625" style="2" customWidth="1"/>
    <col min="4112" max="4112" width="5.125" style="2" customWidth="1"/>
    <col min="4113" max="4113" width="3.125" style="2" customWidth="1"/>
    <col min="4114" max="4115" width="7.625" style="2" customWidth="1"/>
    <col min="4116" max="4116" width="3.125" style="2" customWidth="1"/>
    <col min="4117" max="4117" width="5.125" style="2" customWidth="1"/>
    <col min="4118" max="4119" width="7.625" style="2" customWidth="1"/>
    <col min="4120" max="4120" width="3.625" style="2" customWidth="1"/>
    <col min="4121" max="4121" width="5.25" style="2" customWidth="1"/>
    <col min="4122" max="4358" width="7.625" style="2"/>
    <col min="4359" max="4359" width="3.75" style="2" customWidth="1"/>
    <col min="4360" max="4360" width="4.625" style="2" customWidth="1"/>
    <col min="4361" max="4361" width="5.125" style="2" customWidth="1"/>
    <col min="4362" max="4362" width="3.125" style="2" customWidth="1"/>
    <col min="4363" max="4363" width="5.125" style="2" customWidth="1"/>
    <col min="4364" max="4364" width="3.125" style="2" customWidth="1"/>
    <col min="4365" max="4365" width="7.625" style="2" customWidth="1"/>
    <col min="4366" max="4366" width="3.625" style="2" customWidth="1"/>
    <col min="4367" max="4367" width="4.625" style="2" customWidth="1"/>
    <col min="4368" max="4368" width="5.125" style="2" customWidth="1"/>
    <col min="4369" max="4369" width="3.125" style="2" customWidth="1"/>
    <col min="4370" max="4371" width="7.625" style="2" customWidth="1"/>
    <col min="4372" max="4372" width="3.125" style="2" customWidth="1"/>
    <col min="4373" max="4373" width="5.125" style="2" customWidth="1"/>
    <col min="4374" max="4375" width="7.625" style="2" customWidth="1"/>
    <col min="4376" max="4376" width="3.625" style="2" customWidth="1"/>
    <col min="4377" max="4377" width="5.25" style="2" customWidth="1"/>
    <col min="4378" max="4614" width="7.625" style="2"/>
    <col min="4615" max="4615" width="3.75" style="2" customWidth="1"/>
    <col min="4616" max="4616" width="4.625" style="2" customWidth="1"/>
    <col min="4617" max="4617" width="5.125" style="2" customWidth="1"/>
    <col min="4618" max="4618" width="3.125" style="2" customWidth="1"/>
    <col min="4619" max="4619" width="5.125" style="2" customWidth="1"/>
    <col min="4620" max="4620" width="3.125" style="2" customWidth="1"/>
    <col min="4621" max="4621" width="7.625" style="2" customWidth="1"/>
    <col min="4622" max="4622" width="3.625" style="2" customWidth="1"/>
    <col min="4623" max="4623" width="4.625" style="2" customWidth="1"/>
    <col min="4624" max="4624" width="5.125" style="2" customWidth="1"/>
    <col min="4625" max="4625" width="3.125" style="2" customWidth="1"/>
    <col min="4626" max="4627" width="7.625" style="2" customWidth="1"/>
    <col min="4628" max="4628" width="3.125" style="2" customWidth="1"/>
    <col min="4629" max="4629" width="5.125" style="2" customWidth="1"/>
    <col min="4630" max="4631" width="7.625" style="2" customWidth="1"/>
    <col min="4632" max="4632" width="3.625" style="2" customWidth="1"/>
    <col min="4633" max="4633" width="5.25" style="2" customWidth="1"/>
    <col min="4634" max="4870" width="7.625" style="2"/>
    <col min="4871" max="4871" width="3.75" style="2" customWidth="1"/>
    <col min="4872" max="4872" width="4.625" style="2" customWidth="1"/>
    <col min="4873" max="4873" width="5.125" style="2" customWidth="1"/>
    <col min="4874" max="4874" width="3.125" style="2" customWidth="1"/>
    <col min="4875" max="4875" width="5.125" style="2" customWidth="1"/>
    <col min="4876" max="4876" width="3.125" style="2" customWidth="1"/>
    <col min="4877" max="4877" width="7.625" style="2" customWidth="1"/>
    <col min="4878" max="4878" width="3.625" style="2" customWidth="1"/>
    <col min="4879" max="4879" width="4.625" style="2" customWidth="1"/>
    <col min="4880" max="4880" width="5.125" style="2" customWidth="1"/>
    <col min="4881" max="4881" width="3.125" style="2" customWidth="1"/>
    <col min="4882" max="4883" width="7.625" style="2" customWidth="1"/>
    <col min="4884" max="4884" width="3.125" style="2" customWidth="1"/>
    <col min="4885" max="4885" width="5.125" style="2" customWidth="1"/>
    <col min="4886" max="4887" width="7.625" style="2" customWidth="1"/>
    <col min="4888" max="4888" width="3.625" style="2" customWidth="1"/>
    <col min="4889" max="4889" width="5.25" style="2" customWidth="1"/>
    <col min="4890" max="5126" width="7.625" style="2"/>
    <col min="5127" max="5127" width="3.75" style="2" customWidth="1"/>
    <col min="5128" max="5128" width="4.625" style="2" customWidth="1"/>
    <col min="5129" max="5129" width="5.125" style="2" customWidth="1"/>
    <col min="5130" max="5130" width="3.125" style="2" customWidth="1"/>
    <col min="5131" max="5131" width="5.125" style="2" customWidth="1"/>
    <col min="5132" max="5132" width="3.125" style="2" customWidth="1"/>
    <col min="5133" max="5133" width="7.625" style="2" customWidth="1"/>
    <col min="5134" max="5134" width="3.625" style="2" customWidth="1"/>
    <col min="5135" max="5135" width="4.625" style="2" customWidth="1"/>
    <col min="5136" max="5136" width="5.125" style="2" customWidth="1"/>
    <col min="5137" max="5137" width="3.125" style="2" customWidth="1"/>
    <col min="5138" max="5139" width="7.625" style="2" customWidth="1"/>
    <col min="5140" max="5140" width="3.125" style="2" customWidth="1"/>
    <col min="5141" max="5141" width="5.125" style="2" customWidth="1"/>
    <col min="5142" max="5143" width="7.625" style="2" customWidth="1"/>
    <col min="5144" max="5144" width="3.625" style="2" customWidth="1"/>
    <col min="5145" max="5145" width="5.25" style="2" customWidth="1"/>
    <col min="5146" max="5382" width="7.625" style="2"/>
    <col min="5383" max="5383" width="3.75" style="2" customWidth="1"/>
    <col min="5384" max="5384" width="4.625" style="2" customWidth="1"/>
    <col min="5385" max="5385" width="5.125" style="2" customWidth="1"/>
    <col min="5386" max="5386" width="3.125" style="2" customWidth="1"/>
    <col min="5387" max="5387" width="5.125" style="2" customWidth="1"/>
    <col min="5388" max="5388" width="3.125" style="2" customWidth="1"/>
    <col min="5389" max="5389" width="7.625" style="2" customWidth="1"/>
    <col min="5390" max="5390" width="3.625" style="2" customWidth="1"/>
    <col min="5391" max="5391" width="4.625" style="2" customWidth="1"/>
    <col min="5392" max="5392" width="5.125" style="2" customWidth="1"/>
    <col min="5393" max="5393" width="3.125" style="2" customWidth="1"/>
    <col min="5394" max="5395" width="7.625" style="2" customWidth="1"/>
    <col min="5396" max="5396" width="3.125" style="2" customWidth="1"/>
    <col min="5397" max="5397" width="5.125" style="2" customWidth="1"/>
    <col min="5398" max="5399" width="7.625" style="2" customWidth="1"/>
    <col min="5400" max="5400" width="3.625" style="2" customWidth="1"/>
    <col min="5401" max="5401" width="5.25" style="2" customWidth="1"/>
    <col min="5402" max="5638" width="7.625" style="2"/>
    <col min="5639" max="5639" width="3.75" style="2" customWidth="1"/>
    <col min="5640" max="5640" width="4.625" style="2" customWidth="1"/>
    <col min="5641" max="5641" width="5.125" style="2" customWidth="1"/>
    <col min="5642" max="5642" width="3.125" style="2" customWidth="1"/>
    <col min="5643" max="5643" width="5.125" style="2" customWidth="1"/>
    <col min="5644" max="5644" width="3.125" style="2" customWidth="1"/>
    <col min="5645" max="5645" width="7.625" style="2" customWidth="1"/>
    <col min="5646" max="5646" width="3.625" style="2" customWidth="1"/>
    <col min="5647" max="5647" width="4.625" style="2" customWidth="1"/>
    <col min="5648" max="5648" width="5.125" style="2" customWidth="1"/>
    <col min="5649" max="5649" width="3.125" style="2" customWidth="1"/>
    <col min="5650" max="5651" width="7.625" style="2" customWidth="1"/>
    <col min="5652" max="5652" width="3.125" style="2" customWidth="1"/>
    <col min="5653" max="5653" width="5.125" style="2" customWidth="1"/>
    <col min="5654" max="5655" width="7.625" style="2" customWidth="1"/>
    <col min="5656" max="5656" width="3.625" style="2" customWidth="1"/>
    <col min="5657" max="5657" width="5.25" style="2" customWidth="1"/>
    <col min="5658" max="5894" width="7.625" style="2"/>
    <col min="5895" max="5895" width="3.75" style="2" customWidth="1"/>
    <col min="5896" max="5896" width="4.625" style="2" customWidth="1"/>
    <col min="5897" max="5897" width="5.125" style="2" customWidth="1"/>
    <col min="5898" max="5898" width="3.125" style="2" customWidth="1"/>
    <col min="5899" max="5899" width="5.125" style="2" customWidth="1"/>
    <col min="5900" max="5900" width="3.125" style="2" customWidth="1"/>
    <col min="5901" max="5901" width="7.625" style="2" customWidth="1"/>
    <col min="5902" max="5902" width="3.625" style="2" customWidth="1"/>
    <col min="5903" max="5903" width="4.625" style="2" customWidth="1"/>
    <col min="5904" max="5904" width="5.125" style="2" customWidth="1"/>
    <col min="5905" max="5905" width="3.125" style="2" customWidth="1"/>
    <col min="5906" max="5907" width="7.625" style="2" customWidth="1"/>
    <col min="5908" max="5908" width="3.125" style="2" customWidth="1"/>
    <col min="5909" max="5909" width="5.125" style="2" customWidth="1"/>
    <col min="5910" max="5911" width="7.625" style="2" customWidth="1"/>
    <col min="5912" max="5912" width="3.625" style="2" customWidth="1"/>
    <col min="5913" max="5913" width="5.25" style="2" customWidth="1"/>
    <col min="5914" max="6150" width="7.625" style="2"/>
    <col min="6151" max="6151" width="3.75" style="2" customWidth="1"/>
    <col min="6152" max="6152" width="4.625" style="2" customWidth="1"/>
    <col min="6153" max="6153" width="5.125" style="2" customWidth="1"/>
    <col min="6154" max="6154" width="3.125" style="2" customWidth="1"/>
    <col min="6155" max="6155" width="5.125" style="2" customWidth="1"/>
    <col min="6156" max="6156" width="3.125" style="2" customWidth="1"/>
    <col min="6157" max="6157" width="7.625" style="2" customWidth="1"/>
    <col min="6158" max="6158" width="3.625" style="2" customWidth="1"/>
    <col min="6159" max="6159" width="4.625" style="2" customWidth="1"/>
    <col min="6160" max="6160" width="5.125" style="2" customWidth="1"/>
    <col min="6161" max="6161" width="3.125" style="2" customWidth="1"/>
    <col min="6162" max="6163" width="7.625" style="2" customWidth="1"/>
    <col min="6164" max="6164" width="3.125" style="2" customWidth="1"/>
    <col min="6165" max="6165" width="5.125" style="2" customWidth="1"/>
    <col min="6166" max="6167" width="7.625" style="2" customWidth="1"/>
    <col min="6168" max="6168" width="3.625" style="2" customWidth="1"/>
    <col min="6169" max="6169" width="5.25" style="2" customWidth="1"/>
    <col min="6170" max="6406" width="7.625" style="2"/>
    <col min="6407" max="6407" width="3.75" style="2" customWidth="1"/>
    <col min="6408" max="6408" width="4.625" style="2" customWidth="1"/>
    <col min="6409" max="6409" width="5.125" style="2" customWidth="1"/>
    <col min="6410" max="6410" width="3.125" style="2" customWidth="1"/>
    <col min="6411" max="6411" width="5.125" style="2" customWidth="1"/>
    <col min="6412" max="6412" width="3.125" style="2" customWidth="1"/>
    <col min="6413" max="6413" width="7.625" style="2" customWidth="1"/>
    <col min="6414" max="6414" width="3.625" style="2" customWidth="1"/>
    <col min="6415" max="6415" width="4.625" style="2" customWidth="1"/>
    <col min="6416" max="6416" width="5.125" style="2" customWidth="1"/>
    <col min="6417" max="6417" width="3.125" style="2" customWidth="1"/>
    <col min="6418" max="6419" width="7.625" style="2" customWidth="1"/>
    <col min="6420" max="6420" width="3.125" style="2" customWidth="1"/>
    <col min="6421" max="6421" width="5.125" style="2" customWidth="1"/>
    <col min="6422" max="6423" width="7.625" style="2" customWidth="1"/>
    <col min="6424" max="6424" width="3.625" style="2" customWidth="1"/>
    <col min="6425" max="6425" width="5.25" style="2" customWidth="1"/>
    <col min="6426" max="6662" width="7.625" style="2"/>
    <col min="6663" max="6663" width="3.75" style="2" customWidth="1"/>
    <col min="6664" max="6664" width="4.625" style="2" customWidth="1"/>
    <col min="6665" max="6665" width="5.125" style="2" customWidth="1"/>
    <col min="6666" max="6666" width="3.125" style="2" customWidth="1"/>
    <col min="6667" max="6667" width="5.125" style="2" customWidth="1"/>
    <col min="6668" max="6668" width="3.125" style="2" customWidth="1"/>
    <col min="6669" max="6669" width="7.625" style="2" customWidth="1"/>
    <col min="6670" max="6670" width="3.625" style="2" customWidth="1"/>
    <col min="6671" max="6671" width="4.625" style="2" customWidth="1"/>
    <col min="6672" max="6672" width="5.125" style="2" customWidth="1"/>
    <col min="6673" max="6673" width="3.125" style="2" customWidth="1"/>
    <col min="6674" max="6675" width="7.625" style="2" customWidth="1"/>
    <col min="6676" max="6676" width="3.125" style="2" customWidth="1"/>
    <col min="6677" max="6677" width="5.125" style="2" customWidth="1"/>
    <col min="6678" max="6679" width="7.625" style="2" customWidth="1"/>
    <col min="6680" max="6680" width="3.625" style="2" customWidth="1"/>
    <col min="6681" max="6681" width="5.25" style="2" customWidth="1"/>
    <col min="6682" max="6918" width="7.625" style="2"/>
    <col min="6919" max="6919" width="3.75" style="2" customWidth="1"/>
    <col min="6920" max="6920" width="4.625" style="2" customWidth="1"/>
    <col min="6921" max="6921" width="5.125" style="2" customWidth="1"/>
    <col min="6922" max="6922" width="3.125" style="2" customWidth="1"/>
    <col min="6923" max="6923" width="5.125" style="2" customWidth="1"/>
    <col min="6924" max="6924" width="3.125" style="2" customWidth="1"/>
    <col min="6925" max="6925" width="7.625" style="2" customWidth="1"/>
    <col min="6926" max="6926" width="3.625" style="2" customWidth="1"/>
    <col min="6927" max="6927" width="4.625" style="2" customWidth="1"/>
    <col min="6928" max="6928" width="5.125" style="2" customWidth="1"/>
    <col min="6929" max="6929" width="3.125" style="2" customWidth="1"/>
    <col min="6930" max="6931" width="7.625" style="2" customWidth="1"/>
    <col min="6932" max="6932" width="3.125" style="2" customWidth="1"/>
    <col min="6933" max="6933" width="5.125" style="2" customWidth="1"/>
    <col min="6934" max="6935" width="7.625" style="2" customWidth="1"/>
    <col min="6936" max="6936" width="3.625" style="2" customWidth="1"/>
    <col min="6937" max="6937" width="5.25" style="2" customWidth="1"/>
    <col min="6938" max="7174" width="7.625" style="2"/>
    <col min="7175" max="7175" width="3.75" style="2" customWidth="1"/>
    <col min="7176" max="7176" width="4.625" style="2" customWidth="1"/>
    <col min="7177" max="7177" width="5.125" style="2" customWidth="1"/>
    <col min="7178" max="7178" width="3.125" style="2" customWidth="1"/>
    <col min="7179" max="7179" width="5.125" style="2" customWidth="1"/>
    <col min="7180" max="7180" width="3.125" style="2" customWidth="1"/>
    <col min="7181" max="7181" width="7.625" style="2" customWidth="1"/>
    <col min="7182" max="7182" width="3.625" style="2" customWidth="1"/>
    <col min="7183" max="7183" width="4.625" style="2" customWidth="1"/>
    <col min="7184" max="7184" width="5.125" style="2" customWidth="1"/>
    <col min="7185" max="7185" width="3.125" style="2" customWidth="1"/>
    <col min="7186" max="7187" width="7.625" style="2" customWidth="1"/>
    <col min="7188" max="7188" width="3.125" style="2" customWidth="1"/>
    <col min="7189" max="7189" width="5.125" style="2" customWidth="1"/>
    <col min="7190" max="7191" width="7.625" style="2" customWidth="1"/>
    <col min="7192" max="7192" width="3.625" style="2" customWidth="1"/>
    <col min="7193" max="7193" width="5.25" style="2" customWidth="1"/>
    <col min="7194" max="7430" width="7.625" style="2"/>
    <col min="7431" max="7431" width="3.75" style="2" customWidth="1"/>
    <col min="7432" max="7432" width="4.625" style="2" customWidth="1"/>
    <col min="7433" max="7433" width="5.125" style="2" customWidth="1"/>
    <col min="7434" max="7434" width="3.125" style="2" customWidth="1"/>
    <col min="7435" max="7435" width="5.125" style="2" customWidth="1"/>
    <col min="7436" max="7436" width="3.125" style="2" customWidth="1"/>
    <col min="7437" max="7437" width="7.625" style="2" customWidth="1"/>
    <col min="7438" max="7438" width="3.625" style="2" customWidth="1"/>
    <col min="7439" max="7439" width="4.625" style="2" customWidth="1"/>
    <col min="7440" max="7440" width="5.125" style="2" customWidth="1"/>
    <col min="7441" max="7441" width="3.125" style="2" customWidth="1"/>
    <col min="7442" max="7443" width="7.625" style="2" customWidth="1"/>
    <col min="7444" max="7444" width="3.125" style="2" customWidth="1"/>
    <col min="7445" max="7445" width="5.125" style="2" customWidth="1"/>
    <col min="7446" max="7447" width="7.625" style="2" customWidth="1"/>
    <col min="7448" max="7448" width="3.625" style="2" customWidth="1"/>
    <col min="7449" max="7449" width="5.25" style="2" customWidth="1"/>
    <col min="7450" max="7686" width="7.625" style="2"/>
    <col min="7687" max="7687" width="3.75" style="2" customWidth="1"/>
    <col min="7688" max="7688" width="4.625" style="2" customWidth="1"/>
    <col min="7689" max="7689" width="5.125" style="2" customWidth="1"/>
    <col min="7690" max="7690" width="3.125" style="2" customWidth="1"/>
    <col min="7691" max="7691" width="5.125" style="2" customWidth="1"/>
    <col min="7692" max="7692" width="3.125" style="2" customWidth="1"/>
    <col min="7693" max="7693" width="7.625" style="2" customWidth="1"/>
    <col min="7694" max="7694" width="3.625" style="2" customWidth="1"/>
    <col min="7695" max="7695" width="4.625" style="2" customWidth="1"/>
    <col min="7696" max="7696" width="5.125" style="2" customWidth="1"/>
    <col min="7697" max="7697" width="3.125" style="2" customWidth="1"/>
    <col min="7698" max="7699" width="7.625" style="2" customWidth="1"/>
    <col min="7700" max="7700" width="3.125" style="2" customWidth="1"/>
    <col min="7701" max="7701" width="5.125" style="2" customWidth="1"/>
    <col min="7702" max="7703" width="7.625" style="2" customWidth="1"/>
    <col min="7704" max="7704" width="3.625" style="2" customWidth="1"/>
    <col min="7705" max="7705" width="5.25" style="2" customWidth="1"/>
    <col min="7706" max="7942" width="7.625" style="2"/>
    <col min="7943" max="7943" width="3.75" style="2" customWidth="1"/>
    <col min="7944" max="7944" width="4.625" style="2" customWidth="1"/>
    <col min="7945" max="7945" width="5.125" style="2" customWidth="1"/>
    <col min="7946" max="7946" width="3.125" style="2" customWidth="1"/>
    <col min="7947" max="7947" width="5.125" style="2" customWidth="1"/>
    <col min="7948" max="7948" width="3.125" style="2" customWidth="1"/>
    <col min="7949" max="7949" width="7.625" style="2" customWidth="1"/>
    <col min="7950" max="7950" width="3.625" style="2" customWidth="1"/>
    <col min="7951" max="7951" width="4.625" style="2" customWidth="1"/>
    <col min="7952" max="7952" width="5.125" style="2" customWidth="1"/>
    <col min="7953" max="7953" width="3.125" style="2" customWidth="1"/>
    <col min="7954" max="7955" width="7.625" style="2" customWidth="1"/>
    <col min="7956" max="7956" width="3.125" style="2" customWidth="1"/>
    <col min="7957" max="7957" width="5.125" style="2" customWidth="1"/>
    <col min="7958" max="7959" width="7.625" style="2" customWidth="1"/>
    <col min="7960" max="7960" width="3.625" style="2" customWidth="1"/>
    <col min="7961" max="7961" width="5.25" style="2" customWidth="1"/>
    <col min="7962" max="8198" width="7.625" style="2"/>
    <col min="8199" max="8199" width="3.75" style="2" customWidth="1"/>
    <col min="8200" max="8200" width="4.625" style="2" customWidth="1"/>
    <col min="8201" max="8201" width="5.125" style="2" customWidth="1"/>
    <col min="8202" max="8202" width="3.125" style="2" customWidth="1"/>
    <col min="8203" max="8203" width="5.125" style="2" customWidth="1"/>
    <col min="8204" max="8204" width="3.125" style="2" customWidth="1"/>
    <col min="8205" max="8205" width="7.625" style="2" customWidth="1"/>
    <col min="8206" max="8206" width="3.625" style="2" customWidth="1"/>
    <col min="8207" max="8207" width="4.625" style="2" customWidth="1"/>
    <col min="8208" max="8208" width="5.125" style="2" customWidth="1"/>
    <col min="8209" max="8209" width="3.125" style="2" customWidth="1"/>
    <col min="8210" max="8211" width="7.625" style="2" customWidth="1"/>
    <col min="8212" max="8212" width="3.125" style="2" customWidth="1"/>
    <col min="8213" max="8213" width="5.125" style="2" customWidth="1"/>
    <col min="8214" max="8215" width="7.625" style="2" customWidth="1"/>
    <col min="8216" max="8216" width="3.625" style="2" customWidth="1"/>
    <col min="8217" max="8217" width="5.25" style="2" customWidth="1"/>
    <col min="8218" max="8454" width="7.625" style="2"/>
    <col min="8455" max="8455" width="3.75" style="2" customWidth="1"/>
    <col min="8456" max="8456" width="4.625" style="2" customWidth="1"/>
    <col min="8457" max="8457" width="5.125" style="2" customWidth="1"/>
    <col min="8458" max="8458" width="3.125" style="2" customWidth="1"/>
    <col min="8459" max="8459" width="5.125" style="2" customWidth="1"/>
    <col min="8460" max="8460" width="3.125" style="2" customWidth="1"/>
    <col min="8461" max="8461" width="7.625" style="2" customWidth="1"/>
    <col min="8462" max="8462" width="3.625" style="2" customWidth="1"/>
    <col min="8463" max="8463" width="4.625" style="2" customWidth="1"/>
    <col min="8464" max="8464" width="5.125" style="2" customWidth="1"/>
    <col min="8465" max="8465" width="3.125" style="2" customWidth="1"/>
    <col min="8466" max="8467" width="7.625" style="2" customWidth="1"/>
    <col min="8468" max="8468" width="3.125" style="2" customWidth="1"/>
    <col min="8469" max="8469" width="5.125" style="2" customWidth="1"/>
    <col min="8470" max="8471" width="7.625" style="2" customWidth="1"/>
    <col min="8472" max="8472" width="3.625" style="2" customWidth="1"/>
    <col min="8473" max="8473" width="5.25" style="2" customWidth="1"/>
    <col min="8474" max="8710" width="7.625" style="2"/>
    <col min="8711" max="8711" width="3.75" style="2" customWidth="1"/>
    <col min="8712" max="8712" width="4.625" style="2" customWidth="1"/>
    <col min="8713" max="8713" width="5.125" style="2" customWidth="1"/>
    <col min="8714" max="8714" width="3.125" style="2" customWidth="1"/>
    <col min="8715" max="8715" width="5.125" style="2" customWidth="1"/>
    <col min="8716" max="8716" width="3.125" style="2" customWidth="1"/>
    <col min="8717" max="8717" width="7.625" style="2" customWidth="1"/>
    <col min="8718" max="8718" width="3.625" style="2" customWidth="1"/>
    <col min="8719" max="8719" width="4.625" style="2" customWidth="1"/>
    <col min="8720" max="8720" width="5.125" style="2" customWidth="1"/>
    <col min="8721" max="8721" width="3.125" style="2" customWidth="1"/>
    <col min="8722" max="8723" width="7.625" style="2" customWidth="1"/>
    <col min="8724" max="8724" width="3.125" style="2" customWidth="1"/>
    <col min="8725" max="8725" width="5.125" style="2" customWidth="1"/>
    <col min="8726" max="8727" width="7.625" style="2" customWidth="1"/>
    <col min="8728" max="8728" width="3.625" style="2" customWidth="1"/>
    <col min="8729" max="8729" width="5.25" style="2" customWidth="1"/>
    <col min="8730" max="8966" width="7.625" style="2"/>
    <col min="8967" max="8967" width="3.75" style="2" customWidth="1"/>
    <col min="8968" max="8968" width="4.625" style="2" customWidth="1"/>
    <col min="8969" max="8969" width="5.125" style="2" customWidth="1"/>
    <col min="8970" max="8970" width="3.125" style="2" customWidth="1"/>
    <col min="8971" max="8971" width="5.125" style="2" customWidth="1"/>
    <col min="8972" max="8972" width="3.125" style="2" customWidth="1"/>
    <col min="8973" max="8973" width="7.625" style="2" customWidth="1"/>
    <col min="8974" max="8974" width="3.625" style="2" customWidth="1"/>
    <col min="8975" max="8975" width="4.625" style="2" customWidth="1"/>
    <col min="8976" max="8976" width="5.125" style="2" customWidth="1"/>
    <col min="8977" max="8977" width="3.125" style="2" customWidth="1"/>
    <col min="8978" max="8979" width="7.625" style="2" customWidth="1"/>
    <col min="8980" max="8980" width="3.125" style="2" customWidth="1"/>
    <col min="8981" max="8981" width="5.125" style="2" customWidth="1"/>
    <col min="8982" max="8983" width="7.625" style="2" customWidth="1"/>
    <col min="8984" max="8984" width="3.625" style="2" customWidth="1"/>
    <col min="8985" max="8985" width="5.25" style="2" customWidth="1"/>
    <col min="8986" max="9222" width="7.625" style="2"/>
    <col min="9223" max="9223" width="3.75" style="2" customWidth="1"/>
    <col min="9224" max="9224" width="4.625" style="2" customWidth="1"/>
    <col min="9225" max="9225" width="5.125" style="2" customWidth="1"/>
    <col min="9226" max="9226" width="3.125" style="2" customWidth="1"/>
    <col min="9227" max="9227" width="5.125" style="2" customWidth="1"/>
    <col min="9228" max="9228" width="3.125" style="2" customWidth="1"/>
    <col min="9229" max="9229" width="7.625" style="2" customWidth="1"/>
    <col min="9230" max="9230" width="3.625" style="2" customWidth="1"/>
    <col min="9231" max="9231" width="4.625" style="2" customWidth="1"/>
    <col min="9232" max="9232" width="5.125" style="2" customWidth="1"/>
    <col min="9233" max="9233" width="3.125" style="2" customWidth="1"/>
    <col min="9234" max="9235" width="7.625" style="2" customWidth="1"/>
    <col min="9236" max="9236" width="3.125" style="2" customWidth="1"/>
    <col min="9237" max="9237" width="5.125" style="2" customWidth="1"/>
    <col min="9238" max="9239" width="7.625" style="2" customWidth="1"/>
    <col min="9240" max="9240" width="3.625" style="2" customWidth="1"/>
    <col min="9241" max="9241" width="5.25" style="2" customWidth="1"/>
    <col min="9242" max="9478" width="7.625" style="2"/>
    <col min="9479" max="9479" width="3.75" style="2" customWidth="1"/>
    <col min="9480" max="9480" width="4.625" style="2" customWidth="1"/>
    <col min="9481" max="9481" width="5.125" style="2" customWidth="1"/>
    <col min="9482" max="9482" width="3.125" style="2" customWidth="1"/>
    <col min="9483" max="9483" width="5.125" style="2" customWidth="1"/>
    <col min="9484" max="9484" width="3.125" style="2" customWidth="1"/>
    <col min="9485" max="9485" width="7.625" style="2" customWidth="1"/>
    <col min="9486" max="9486" width="3.625" style="2" customWidth="1"/>
    <col min="9487" max="9487" width="4.625" style="2" customWidth="1"/>
    <col min="9488" max="9488" width="5.125" style="2" customWidth="1"/>
    <col min="9489" max="9489" width="3.125" style="2" customWidth="1"/>
    <col min="9490" max="9491" width="7.625" style="2" customWidth="1"/>
    <col min="9492" max="9492" width="3.125" style="2" customWidth="1"/>
    <col min="9493" max="9493" width="5.125" style="2" customWidth="1"/>
    <col min="9494" max="9495" width="7.625" style="2" customWidth="1"/>
    <col min="9496" max="9496" width="3.625" style="2" customWidth="1"/>
    <col min="9497" max="9497" width="5.25" style="2" customWidth="1"/>
    <col min="9498" max="9734" width="7.625" style="2"/>
    <col min="9735" max="9735" width="3.75" style="2" customWidth="1"/>
    <col min="9736" max="9736" width="4.625" style="2" customWidth="1"/>
    <col min="9737" max="9737" width="5.125" style="2" customWidth="1"/>
    <col min="9738" max="9738" width="3.125" style="2" customWidth="1"/>
    <col min="9739" max="9739" width="5.125" style="2" customWidth="1"/>
    <col min="9740" max="9740" width="3.125" style="2" customWidth="1"/>
    <col min="9741" max="9741" width="7.625" style="2" customWidth="1"/>
    <col min="9742" max="9742" width="3.625" style="2" customWidth="1"/>
    <col min="9743" max="9743" width="4.625" style="2" customWidth="1"/>
    <col min="9744" max="9744" width="5.125" style="2" customWidth="1"/>
    <col min="9745" max="9745" width="3.125" style="2" customWidth="1"/>
    <col min="9746" max="9747" width="7.625" style="2" customWidth="1"/>
    <col min="9748" max="9748" width="3.125" style="2" customWidth="1"/>
    <col min="9749" max="9749" width="5.125" style="2" customWidth="1"/>
    <col min="9750" max="9751" width="7.625" style="2" customWidth="1"/>
    <col min="9752" max="9752" width="3.625" style="2" customWidth="1"/>
    <col min="9753" max="9753" width="5.25" style="2" customWidth="1"/>
    <col min="9754" max="9990" width="7.625" style="2"/>
    <col min="9991" max="9991" width="3.75" style="2" customWidth="1"/>
    <col min="9992" max="9992" width="4.625" style="2" customWidth="1"/>
    <col min="9993" max="9993" width="5.125" style="2" customWidth="1"/>
    <col min="9994" max="9994" width="3.125" style="2" customWidth="1"/>
    <col min="9995" max="9995" width="5.125" style="2" customWidth="1"/>
    <col min="9996" max="9996" width="3.125" style="2" customWidth="1"/>
    <col min="9997" max="9997" width="7.625" style="2" customWidth="1"/>
    <col min="9998" max="9998" width="3.625" style="2" customWidth="1"/>
    <col min="9999" max="9999" width="4.625" style="2" customWidth="1"/>
    <col min="10000" max="10000" width="5.125" style="2" customWidth="1"/>
    <col min="10001" max="10001" width="3.125" style="2" customWidth="1"/>
    <col min="10002" max="10003" width="7.625" style="2" customWidth="1"/>
    <col min="10004" max="10004" width="3.125" style="2" customWidth="1"/>
    <col min="10005" max="10005" width="5.125" style="2" customWidth="1"/>
    <col min="10006" max="10007" width="7.625" style="2" customWidth="1"/>
    <col min="10008" max="10008" width="3.625" style="2" customWidth="1"/>
    <col min="10009" max="10009" width="5.25" style="2" customWidth="1"/>
    <col min="10010" max="10246" width="7.625" style="2"/>
    <col min="10247" max="10247" width="3.75" style="2" customWidth="1"/>
    <col min="10248" max="10248" width="4.625" style="2" customWidth="1"/>
    <col min="10249" max="10249" width="5.125" style="2" customWidth="1"/>
    <col min="10250" max="10250" width="3.125" style="2" customWidth="1"/>
    <col min="10251" max="10251" width="5.125" style="2" customWidth="1"/>
    <col min="10252" max="10252" width="3.125" style="2" customWidth="1"/>
    <col min="10253" max="10253" width="7.625" style="2" customWidth="1"/>
    <col min="10254" max="10254" width="3.625" style="2" customWidth="1"/>
    <col min="10255" max="10255" width="4.625" style="2" customWidth="1"/>
    <col min="10256" max="10256" width="5.125" style="2" customWidth="1"/>
    <col min="10257" max="10257" width="3.125" style="2" customWidth="1"/>
    <col min="10258" max="10259" width="7.625" style="2" customWidth="1"/>
    <col min="10260" max="10260" width="3.125" style="2" customWidth="1"/>
    <col min="10261" max="10261" width="5.125" style="2" customWidth="1"/>
    <col min="10262" max="10263" width="7.625" style="2" customWidth="1"/>
    <col min="10264" max="10264" width="3.625" style="2" customWidth="1"/>
    <col min="10265" max="10265" width="5.25" style="2" customWidth="1"/>
    <col min="10266" max="10502" width="7.625" style="2"/>
    <col min="10503" max="10503" width="3.75" style="2" customWidth="1"/>
    <col min="10504" max="10504" width="4.625" style="2" customWidth="1"/>
    <col min="10505" max="10505" width="5.125" style="2" customWidth="1"/>
    <col min="10506" max="10506" width="3.125" style="2" customWidth="1"/>
    <col min="10507" max="10507" width="5.125" style="2" customWidth="1"/>
    <col min="10508" max="10508" width="3.125" style="2" customWidth="1"/>
    <col min="10509" max="10509" width="7.625" style="2" customWidth="1"/>
    <col min="10510" max="10510" width="3.625" style="2" customWidth="1"/>
    <col min="10511" max="10511" width="4.625" style="2" customWidth="1"/>
    <col min="10512" max="10512" width="5.125" style="2" customWidth="1"/>
    <col min="10513" max="10513" width="3.125" style="2" customWidth="1"/>
    <col min="10514" max="10515" width="7.625" style="2" customWidth="1"/>
    <col min="10516" max="10516" width="3.125" style="2" customWidth="1"/>
    <col min="10517" max="10517" width="5.125" style="2" customWidth="1"/>
    <col min="10518" max="10519" width="7.625" style="2" customWidth="1"/>
    <col min="10520" max="10520" width="3.625" style="2" customWidth="1"/>
    <col min="10521" max="10521" width="5.25" style="2" customWidth="1"/>
    <col min="10522" max="10758" width="7.625" style="2"/>
    <col min="10759" max="10759" width="3.75" style="2" customWidth="1"/>
    <col min="10760" max="10760" width="4.625" style="2" customWidth="1"/>
    <col min="10761" max="10761" width="5.125" style="2" customWidth="1"/>
    <col min="10762" max="10762" width="3.125" style="2" customWidth="1"/>
    <col min="10763" max="10763" width="5.125" style="2" customWidth="1"/>
    <col min="10764" max="10764" width="3.125" style="2" customWidth="1"/>
    <col min="10765" max="10765" width="7.625" style="2" customWidth="1"/>
    <col min="10766" max="10766" width="3.625" style="2" customWidth="1"/>
    <col min="10767" max="10767" width="4.625" style="2" customWidth="1"/>
    <col min="10768" max="10768" width="5.125" style="2" customWidth="1"/>
    <col min="10769" max="10769" width="3.125" style="2" customWidth="1"/>
    <col min="10770" max="10771" width="7.625" style="2" customWidth="1"/>
    <col min="10772" max="10772" width="3.125" style="2" customWidth="1"/>
    <col min="10773" max="10773" width="5.125" style="2" customWidth="1"/>
    <col min="10774" max="10775" width="7.625" style="2" customWidth="1"/>
    <col min="10776" max="10776" width="3.625" style="2" customWidth="1"/>
    <col min="10777" max="10777" width="5.25" style="2" customWidth="1"/>
    <col min="10778" max="11014" width="7.625" style="2"/>
    <col min="11015" max="11015" width="3.75" style="2" customWidth="1"/>
    <col min="11016" max="11016" width="4.625" style="2" customWidth="1"/>
    <col min="11017" max="11017" width="5.125" style="2" customWidth="1"/>
    <col min="11018" max="11018" width="3.125" style="2" customWidth="1"/>
    <col min="11019" max="11019" width="5.125" style="2" customWidth="1"/>
    <col min="11020" max="11020" width="3.125" style="2" customWidth="1"/>
    <col min="11021" max="11021" width="7.625" style="2" customWidth="1"/>
    <col min="11022" max="11022" width="3.625" style="2" customWidth="1"/>
    <col min="11023" max="11023" width="4.625" style="2" customWidth="1"/>
    <col min="11024" max="11024" width="5.125" style="2" customWidth="1"/>
    <col min="11025" max="11025" width="3.125" style="2" customWidth="1"/>
    <col min="11026" max="11027" width="7.625" style="2" customWidth="1"/>
    <col min="11028" max="11028" width="3.125" style="2" customWidth="1"/>
    <col min="11029" max="11029" width="5.125" style="2" customWidth="1"/>
    <col min="11030" max="11031" width="7.625" style="2" customWidth="1"/>
    <col min="11032" max="11032" width="3.625" style="2" customWidth="1"/>
    <col min="11033" max="11033" width="5.25" style="2" customWidth="1"/>
    <col min="11034" max="11270" width="7.625" style="2"/>
    <col min="11271" max="11271" width="3.75" style="2" customWidth="1"/>
    <col min="11272" max="11272" width="4.625" style="2" customWidth="1"/>
    <col min="11273" max="11273" width="5.125" style="2" customWidth="1"/>
    <col min="11274" max="11274" width="3.125" style="2" customWidth="1"/>
    <col min="11275" max="11275" width="5.125" style="2" customWidth="1"/>
    <col min="11276" max="11276" width="3.125" style="2" customWidth="1"/>
    <col min="11277" max="11277" width="7.625" style="2" customWidth="1"/>
    <col min="11278" max="11278" width="3.625" style="2" customWidth="1"/>
    <col min="11279" max="11279" width="4.625" style="2" customWidth="1"/>
    <col min="11280" max="11280" width="5.125" style="2" customWidth="1"/>
    <col min="11281" max="11281" width="3.125" style="2" customWidth="1"/>
    <col min="11282" max="11283" width="7.625" style="2" customWidth="1"/>
    <col min="11284" max="11284" width="3.125" style="2" customWidth="1"/>
    <col min="11285" max="11285" width="5.125" style="2" customWidth="1"/>
    <col min="11286" max="11287" width="7.625" style="2" customWidth="1"/>
    <col min="11288" max="11288" width="3.625" style="2" customWidth="1"/>
    <col min="11289" max="11289" width="5.25" style="2" customWidth="1"/>
    <col min="11290" max="11526" width="7.625" style="2"/>
    <col min="11527" max="11527" width="3.75" style="2" customWidth="1"/>
    <col min="11528" max="11528" width="4.625" style="2" customWidth="1"/>
    <col min="11529" max="11529" width="5.125" style="2" customWidth="1"/>
    <col min="11530" max="11530" width="3.125" style="2" customWidth="1"/>
    <col min="11531" max="11531" width="5.125" style="2" customWidth="1"/>
    <col min="11532" max="11532" width="3.125" style="2" customWidth="1"/>
    <col min="11533" max="11533" width="7.625" style="2" customWidth="1"/>
    <col min="11534" max="11534" width="3.625" style="2" customWidth="1"/>
    <col min="11535" max="11535" width="4.625" style="2" customWidth="1"/>
    <col min="11536" max="11536" width="5.125" style="2" customWidth="1"/>
    <col min="11537" max="11537" width="3.125" style="2" customWidth="1"/>
    <col min="11538" max="11539" width="7.625" style="2" customWidth="1"/>
    <col min="11540" max="11540" width="3.125" style="2" customWidth="1"/>
    <col min="11541" max="11541" width="5.125" style="2" customWidth="1"/>
    <col min="11542" max="11543" width="7.625" style="2" customWidth="1"/>
    <col min="11544" max="11544" width="3.625" style="2" customWidth="1"/>
    <col min="11545" max="11545" width="5.25" style="2" customWidth="1"/>
    <col min="11546" max="11782" width="7.625" style="2"/>
    <col min="11783" max="11783" width="3.75" style="2" customWidth="1"/>
    <col min="11784" max="11784" width="4.625" style="2" customWidth="1"/>
    <col min="11785" max="11785" width="5.125" style="2" customWidth="1"/>
    <col min="11786" max="11786" width="3.125" style="2" customWidth="1"/>
    <col min="11787" max="11787" width="5.125" style="2" customWidth="1"/>
    <col min="11788" max="11788" width="3.125" style="2" customWidth="1"/>
    <col min="11789" max="11789" width="7.625" style="2" customWidth="1"/>
    <col min="11790" max="11790" width="3.625" style="2" customWidth="1"/>
    <col min="11791" max="11791" width="4.625" style="2" customWidth="1"/>
    <col min="11792" max="11792" width="5.125" style="2" customWidth="1"/>
    <col min="11793" max="11793" width="3.125" style="2" customWidth="1"/>
    <col min="11794" max="11795" width="7.625" style="2" customWidth="1"/>
    <col min="11796" max="11796" width="3.125" style="2" customWidth="1"/>
    <col min="11797" max="11797" width="5.125" style="2" customWidth="1"/>
    <col min="11798" max="11799" width="7.625" style="2" customWidth="1"/>
    <col min="11800" max="11800" width="3.625" style="2" customWidth="1"/>
    <col min="11801" max="11801" width="5.25" style="2" customWidth="1"/>
    <col min="11802" max="12038" width="7.625" style="2"/>
    <col min="12039" max="12039" width="3.75" style="2" customWidth="1"/>
    <col min="12040" max="12040" width="4.625" style="2" customWidth="1"/>
    <col min="12041" max="12041" width="5.125" style="2" customWidth="1"/>
    <col min="12042" max="12042" width="3.125" style="2" customWidth="1"/>
    <col min="12043" max="12043" width="5.125" style="2" customWidth="1"/>
    <col min="12044" max="12044" width="3.125" style="2" customWidth="1"/>
    <col min="12045" max="12045" width="7.625" style="2" customWidth="1"/>
    <col min="12046" max="12046" width="3.625" style="2" customWidth="1"/>
    <col min="12047" max="12047" width="4.625" style="2" customWidth="1"/>
    <col min="12048" max="12048" width="5.125" style="2" customWidth="1"/>
    <col min="12049" max="12049" width="3.125" style="2" customWidth="1"/>
    <col min="12050" max="12051" width="7.625" style="2" customWidth="1"/>
    <col min="12052" max="12052" width="3.125" style="2" customWidth="1"/>
    <col min="12053" max="12053" width="5.125" style="2" customWidth="1"/>
    <col min="12054" max="12055" width="7.625" style="2" customWidth="1"/>
    <col min="12056" max="12056" width="3.625" style="2" customWidth="1"/>
    <col min="12057" max="12057" width="5.25" style="2" customWidth="1"/>
    <col min="12058" max="12294" width="7.625" style="2"/>
    <col min="12295" max="12295" width="3.75" style="2" customWidth="1"/>
    <col min="12296" max="12296" width="4.625" style="2" customWidth="1"/>
    <col min="12297" max="12297" width="5.125" style="2" customWidth="1"/>
    <col min="12298" max="12298" width="3.125" style="2" customWidth="1"/>
    <col min="12299" max="12299" width="5.125" style="2" customWidth="1"/>
    <col min="12300" max="12300" width="3.125" style="2" customWidth="1"/>
    <col min="12301" max="12301" width="7.625" style="2" customWidth="1"/>
    <col min="12302" max="12302" width="3.625" style="2" customWidth="1"/>
    <col min="12303" max="12303" width="4.625" style="2" customWidth="1"/>
    <col min="12304" max="12304" width="5.125" style="2" customWidth="1"/>
    <col min="12305" max="12305" width="3.125" style="2" customWidth="1"/>
    <col min="12306" max="12307" width="7.625" style="2" customWidth="1"/>
    <col min="12308" max="12308" width="3.125" style="2" customWidth="1"/>
    <col min="12309" max="12309" width="5.125" style="2" customWidth="1"/>
    <col min="12310" max="12311" width="7.625" style="2" customWidth="1"/>
    <col min="12312" max="12312" width="3.625" style="2" customWidth="1"/>
    <col min="12313" max="12313" width="5.25" style="2" customWidth="1"/>
    <col min="12314" max="12550" width="7.625" style="2"/>
    <col min="12551" max="12551" width="3.75" style="2" customWidth="1"/>
    <col min="12552" max="12552" width="4.625" style="2" customWidth="1"/>
    <col min="12553" max="12553" width="5.125" style="2" customWidth="1"/>
    <col min="12554" max="12554" width="3.125" style="2" customWidth="1"/>
    <col min="12555" max="12555" width="5.125" style="2" customWidth="1"/>
    <col min="12556" max="12556" width="3.125" style="2" customWidth="1"/>
    <col min="12557" max="12557" width="7.625" style="2" customWidth="1"/>
    <col min="12558" max="12558" width="3.625" style="2" customWidth="1"/>
    <col min="12559" max="12559" width="4.625" style="2" customWidth="1"/>
    <col min="12560" max="12560" width="5.125" style="2" customWidth="1"/>
    <col min="12561" max="12561" width="3.125" style="2" customWidth="1"/>
    <col min="12562" max="12563" width="7.625" style="2" customWidth="1"/>
    <col min="12564" max="12564" width="3.125" style="2" customWidth="1"/>
    <col min="12565" max="12565" width="5.125" style="2" customWidth="1"/>
    <col min="12566" max="12567" width="7.625" style="2" customWidth="1"/>
    <col min="12568" max="12568" width="3.625" style="2" customWidth="1"/>
    <col min="12569" max="12569" width="5.25" style="2" customWidth="1"/>
    <col min="12570" max="12806" width="7.625" style="2"/>
    <col min="12807" max="12807" width="3.75" style="2" customWidth="1"/>
    <col min="12808" max="12808" width="4.625" style="2" customWidth="1"/>
    <col min="12809" max="12809" width="5.125" style="2" customWidth="1"/>
    <col min="12810" max="12810" width="3.125" style="2" customWidth="1"/>
    <col min="12811" max="12811" width="5.125" style="2" customWidth="1"/>
    <col min="12812" max="12812" width="3.125" style="2" customWidth="1"/>
    <col min="12813" max="12813" width="7.625" style="2" customWidth="1"/>
    <col min="12814" max="12814" width="3.625" style="2" customWidth="1"/>
    <col min="12815" max="12815" width="4.625" style="2" customWidth="1"/>
    <col min="12816" max="12816" width="5.125" style="2" customWidth="1"/>
    <col min="12817" max="12817" width="3.125" style="2" customWidth="1"/>
    <col min="12818" max="12819" width="7.625" style="2" customWidth="1"/>
    <col min="12820" max="12820" width="3.125" style="2" customWidth="1"/>
    <col min="12821" max="12821" width="5.125" style="2" customWidth="1"/>
    <col min="12822" max="12823" width="7.625" style="2" customWidth="1"/>
    <col min="12824" max="12824" width="3.625" style="2" customWidth="1"/>
    <col min="12825" max="12825" width="5.25" style="2" customWidth="1"/>
    <col min="12826" max="13062" width="7.625" style="2"/>
    <col min="13063" max="13063" width="3.75" style="2" customWidth="1"/>
    <col min="13064" max="13064" width="4.625" style="2" customWidth="1"/>
    <col min="13065" max="13065" width="5.125" style="2" customWidth="1"/>
    <col min="13066" max="13066" width="3.125" style="2" customWidth="1"/>
    <col min="13067" max="13067" width="5.125" style="2" customWidth="1"/>
    <col min="13068" max="13068" width="3.125" style="2" customWidth="1"/>
    <col min="13069" max="13069" width="7.625" style="2" customWidth="1"/>
    <col min="13070" max="13070" width="3.625" style="2" customWidth="1"/>
    <col min="13071" max="13071" width="4.625" style="2" customWidth="1"/>
    <col min="13072" max="13072" width="5.125" style="2" customWidth="1"/>
    <col min="13073" max="13073" width="3.125" style="2" customWidth="1"/>
    <col min="13074" max="13075" width="7.625" style="2" customWidth="1"/>
    <col min="13076" max="13076" width="3.125" style="2" customWidth="1"/>
    <col min="13077" max="13077" width="5.125" style="2" customWidth="1"/>
    <col min="13078" max="13079" width="7.625" style="2" customWidth="1"/>
    <col min="13080" max="13080" width="3.625" style="2" customWidth="1"/>
    <col min="13081" max="13081" width="5.25" style="2" customWidth="1"/>
    <col min="13082" max="13318" width="7.625" style="2"/>
    <col min="13319" max="13319" width="3.75" style="2" customWidth="1"/>
    <col min="13320" max="13320" width="4.625" style="2" customWidth="1"/>
    <col min="13321" max="13321" width="5.125" style="2" customWidth="1"/>
    <col min="13322" max="13322" width="3.125" style="2" customWidth="1"/>
    <col min="13323" max="13323" width="5.125" style="2" customWidth="1"/>
    <col min="13324" max="13324" width="3.125" style="2" customWidth="1"/>
    <col min="13325" max="13325" width="7.625" style="2" customWidth="1"/>
    <col min="13326" max="13326" width="3.625" style="2" customWidth="1"/>
    <col min="13327" max="13327" width="4.625" style="2" customWidth="1"/>
    <col min="13328" max="13328" width="5.125" style="2" customWidth="1"/>
    <col min="13329" max="13329" width="3.125" style="2" customWidth="1"/>
    <col min="13330" max="13331" width="7.625" style="2" customWidth="1"/>
    <col min="13332" max="13332" width="3.125" style="2" customWidth="1"/>
    <col min="13333" max="13333" width="5.125" style="2" customWidth="1"/>
    <col min="13334" max="13335" width="7.625" style="2" customWidth="1"/>
    <col min="13336" max="13336" width="3.625" style="2" customWidth="1"/>
    <col min="13337" max="13337" width="5.25" style="2" customWidth="1"/>
    <col min="13338" max="13574" width="7.625" style="2"/>
    <col min="13575" max="13575" width="3.75" style="2" customWidth="1"/>
    <col min="13576" max="13576" width="4.625" style="2" customWidth="1"/>
    <col min="13577" max="13577" width="5.125" style="2" customWidth="1"/>
    <col min="13578" max="13578" width="3.125" style="2" customWidth="1"/>
    <col min="13579" max="13579" width="5.125" style="2" customWidth="1"/>
    <col min="13580" max="13580" width="3.125" style="2" customWidth="1"/>
    <col min="13581" max="13581" width="7.625" style="2" customWidth="1"/>
    <col min="13582" max="13582" width="3.625" style="2" customWidth="1"/>
    <col min="13583" max="13583" width="4.625" style="2" customWidth="1"/>
    <col min="13584" max="13584" width="5.125" style="2" customWidth="1"/>
    <col min="13585" max="13585" width="3.125" style="2" customWidth="1"/>
    <col min="13586" max="13587" width="7.625" style="2" customWidth="1"/>
    <col min="13588" max="13588" width="3.125" style="2" customWidth="1"/>
    <col min="13589" max="13589" width="5.125" style="2" customWidth="1"/>
    <col min="13590" max="13591" width="7.625" style="2" customWidth="1"/>
    <col min="13592" max="13592" width="3.625" style="2" customWidth="1"/>
    <col min="13593" max="13593" width="5.25" style="2" customWidth="1"/>
    <col min="13594" max="13830" width="7.625" style="2"/>
    <col min="13831" max="13831" width="3.75" style="2" customWidth="1"/>
    <col min="13832" max="13832" width="4.625" style="2" customWidth="1"/>
    <col min="13833" max="13833" width="5.125" style="2" customWidth="1"/>
    <col min="13834" max="13834" width="3.125" style="2" customWidth="1"/>
    <col min="13835" max="13835" width="5.125" style="2" customWidth="1"/>
    <col min="13836" max="13836" width="3.125" style="2" customWidth="1"/>
    <col min="13837" max="13837" width="7.625" style="2" customWidth="1"/>
    <col min="13838" max="13838" width="3.625" style="2" customWidth="1"/>
    <col min="13839" max="13839" width="4.625" style="2" customWidth="1"/>
    <col min="13840" max="13840" width="5.125" style="2" customWidth="1"/>
    <col min="13841" max="13841" width="3.125" style="2" customWidth="1"/>
    <col min="13842" max="13843" width="7.625" style="2" customWidth="1"/>
    <col min="13844" max="13844" width="3.125" style="2" customWidth="1"/>
    <col min="13845" max="13845" width="5.125" style="2" customWidth="1"/>
    <col min="13846" max="13847" width="7.625" style="2" customWidth="1"/>
    <col min="13848" max="13848" width="3.625" style="2" customWidth="1"/>
    <col min="13849" max="13849" width="5.25" style="2" customWidth="1"/>
    <col min="13850" max="14086" width="7.625" style="2"/>
    <col min="14087" max="14087" width="3.75" style="2" customWidth="1"/>
    <col min="14088" max="14088" width="4.625" style="2" customWidth="1"/>
    <col min="14089" max="14089" width="5.125" style="2" customWidth="1"/>
    <col min="14090" max="14090" width="3.125" style="2" customWidth="1"/>
    <col min="14091" max="14091" width="5.125" style="2" customWidth="1"/>
    <col min="14092" max="14092" width="3.125" style="2" customWidth="1"/>
    <col min="14093" max="14093" width="7.625" style="2" customWidth="1"/>
    <col min="14094" max="14094" width="3.625" style="2" customWidth="1"/>
    <col min="14095" max="14095" width="4.625" style="2" customWidth="1"/>
    <col min="14096" max="14096" width="5.125" style="2" customWidth="1"/>
    <col min="14097" max="14097" width="3.125" style="2" customWidth="1"/>
    <col min="14098" max="14099" width="7.625" style="2" customWidth="1"/>
    <col min="14100" max="14100" width="3.125" style="2" customWidth="1"/>
    <col min="14101" max="14101" width="5.125" style="2" customWidth="1"/>
    <col min="14102" max="14103" width="7.625" style="2" customWidth="1"/>
    <col min="14104" max="14104" width="3.625" style="2" customWidth="1"/>
    <col min="14105" max="14105" width="5.25" style="2" customWidth="1"/>
    <col min="14106" max="14342" width="7.625" style="2"/>
    <col min="14343" max="14343" width="3.75" style="2" customWidth="1"/>
    <col min="14344" max="14344" width="4.625" style="2" customWidth="1"/>
    <col min="14345" max="14345" width="5.125" style="2" customWidth="1"/>
    <col min="14346" max="14346" width="3.125" style="2" customWidth="1"/>
    <col min="14347" max="14347" width="5.125" style="2" customWidth="1"/>
    <col min="14348" max="14348" width="3.125" style="2" customWidth="1"/>
    <col min="14349" max="14349" width="7.625" style="2" customWidth="1"/>
    <col min="14350" max="14350" width="3.625" style="2" customWidth="1"/>
    <col min="14351" max="14351" width="4.625" style="2" customWidth="1"/>
    <col min="14352" max="14352" width="5.125" style="2" customWidth="1"/>
    <col min="14353" max="14353" width="3.125" style="2" customWidth="1"/>
    <col min="14354" max="14355" width="7.625" style="2" customWidth="1"/>
    <col min="14356" max="14356" width="3.125" style="2" customWidth="1"/>
    <col min="14357" max="14357" width="5.125" style="2" customWidth="1"/>
    <col min="14358" max="14359" width="7.625" style="2" customWidth="1"/>
    <col min="14360" max="14360" width="3.625" style="2" customWidth="1"/>
    <col min="14361" max="14361" width="5.25" style="2" customWidth="1"/>
    <col min="14362" max="14598" width="7.625" style="2"/>
    <col min="14599" max="14599" width="3.75" style="2" customWidth="1"/>
    <col min="14600" max="14600" width="4.625" style="2" customWidth="1"/>
    <col min="14601" max="14601" width="5.125" style="2" customWidth="1"/>
    <col min="14602" max="14602" width="3.125" style="2" customWidth="1"/>
    <col min="14603" max="14603" width="5.125" style="2" customWidth="1"/>
    <col min="14604" max="14604" width="3.125" style="2" customWidth="1"/>
    <col min="14605" max="14605" width="7.625" style="2" customWidth="1"/>
    <col min="14606" max="14606" width="3.625" style="2" customWidth="1"/>
    <col min="14607" max="14607" width="4.625" style="2" customWidth="1"/>
    <col min="14608" max="14608" width="5.125" style="2" customWidth="1"/>
    <col min="14609" max="14609" width="3.125" style="2" customWidth="1"/>
    <col min="14610" max="14611" width="7.625" style="2" customWidth="1"/>
    <col min="14612" max="14612" width="3.125" style="2" customWidth="1"/>
    <col min="14613" max="14613" width="5.125" style="2" customWidth="1"/>
    <col min="14614" max="14615" width="7.625" style="2" customWidth="1"/>
    <col min="14616" max="14616" width="3.625" style="2" customWidth="1"/>
    <col min="14617" max="14617" width="5.25" style="2" customWidth="1"/>
    <col min="14618" max="14854" width="7.625" style="2"/>
    <col min="14855" max="14855" width="3.75" style="2" customWidth="1"/>
    <col min="14856" max="14856" width="4.625" style="2" customWidth="1"/>
    <col min="14857" max="14857" width="5.125" style="2" customWidth="1"/>
    <col min="14858" max="14858" width="3.125" style="2" customWidth="1"/>
    <col min="14859" max="14859" width="5.125" style="2" customWidth="1"/>
    <col min="14860" max="14860" width="3.125" style="2" customWidth="1"/>
    <col min="14861" max="14861" width="7.625" style="2" customWidth="1"/>
    <col min="14862" max="14862" width="3.625" style="2" customWidth="1"/>
    <col min="14863" max="14863" width="4.625" style="2" customWidth="1"/>
    <col min="14864" max="14864" width="5.125" style="2" customWidth="1"/>
    <col min="14865" max="14865" width="3.125" style="2" customWidth="1"/>
    <col min="14866" max="14867" width="7.625" style="2" customWidth="1"/>
    <col min="14868" max="14868" width="3.125" style="2" customWidth="1"/>
    <col min="14869" max="14869" width="5.125" style="2" customWidth="1"/>
    <col min="14870" max="14871" width="7.625" style="2" customWidth="1"/>
    <col min="14872" max="14872" width="3.625" style="2" customWidth="1"/>
    <col min="14873" max="14873" width="5.25" style="2" customWidth="1"/>
    <col min="14874" max="15110" width="7.625" style="2"/>
    <col min="15111" max="15111" width="3.75" style="2" customWidth="1"/>
    <col min="15112" max="15112" width="4.625" style="2" customWidth="1"/>
    <col min="15113" max="15113" width="5.125" style="2" customWidth="1"/>
    <col min="15114" max="15114" width="3.125" style="2" customWidth="1"/>
    <col min="15115" max="15115" width="5.125" style="2" customWidth="1"/>
    <col min="15116" max="15116" width="3.125" style="2" customWidth="1"/>
    <col min="15117" max="15117" width="7.625" style="2" customWidth="1"/>
    <col min="15118" max="15118" width="3.625" style="2" customWidth="1"/>
    <col min="15119" max="15119" width="4.625" style="2" customWidth="1"/>
    <col min="15120" max="15120" width="5.125" style="2" customWidth="1"/>
    <col min="15121" max="15121" width="3.125" style="2" customWidth="1"/>
    <col min="15122" max="15123" width="7.625" style="2" customWidth="1"/>
    <col min="15124" max="15124" width="3.125" style="2" customWidth="1"/>
    <col min="15125" max="15125" width="5.125" style="2" customWidth="1"/>
    <col min="15126" max="15127" width="7.625" style="2" customWidth="1"/>
    <col min="15128" max="15128" width="3.625" style="2" customWidth="1"/>
    <col min="15129" max="15129" width="5.25" style="2" customWidth="1"/>
    <col min="15130" max="15366" width="7.625" style="2"/>
    <col min="15367" max="15367" width="3.75" style="2" customWidth="1"/>
    <col min="15368" max="15368" width="4.625" style="2" customWidth="1"/>
    <col min="15369" max="15369" width="5.125" style="2" customWidth="1"/>
    <col min="15370" max="15370" width="3.125" style="2" customWidth="1"/>
    <col min="15371" max="15371" width="5.125" style="2" customWidth="1"/>
    <col min="15372" max="15372" width="3.125" style="2" customWidth="1"/>
    <col min="15373" max="15373" width="7.625" style="2" customWidth="1"/>
    <col min="15374" max="15374" width="3.625" style="2" customWidth="1"/>
    <col min="15375" max="15375" width="4.625" style="2" customWidth="1"/>
    <col min="15376" max="15376" width="5.125" style="2" customWidth="1"/>
    <col min="15377" max="15377" width="3.125" style="2" customWidth="1"/>
    <col min="15378" max="15379" width="7.625" style="2" customWidth="1"/>
    <col min="15380" max="15380" width="3.125" style="2" customWidth="1"/>
    <col min="15381" max="15381" width="5.125" style="2" customWidth="1"/>
    <col min="15382" max="15383" width="7.625" style="2" customWidth="1"/>
    <col min="15384" max="15384" width="3.625" style="2" customWidth="1"/>
    <col min="15385" max="15385" width="5.25" style="2" customWidth="1"/>
    <col min="15386" max="15622" width="7.625" style="2"/>
    <col min="15623" max="15623" width="3.75" style="2" customWidth="1"/>
    <col min="15624" max="15624" width="4.625" style="2" customWidth="1"/>
    <col min="15625" max="15625" width="5.125" style="2" customWidth="1"/>
    <col min="15626" max="15626" width="3.125" style="2" customWidth="1"/>
    <col min="15627" max="15627" width="5.125" style="2" customWidth="1"/>
    <col min="15628" max="15628" width="3.125" style="2" customWidth="1"/>
    <col min="15629" max="15629" width="7.625" style="2" customWidth="1"/>
    <col min="15630" max="15630" width="3.625" style="2" customWidth="1"/>
    <col min="15631" max="15631" width="4.625" style="2" customWidth="1"/>
    <col min="15632" max="15632" width="5.125" style="2" customWidth="1"/>
    <col min="15633" max="15633" width="3.125" style="2" customWidth="1"/>
    <col min="15634" max="15635" width="7.625" style="2" customWidth="1"/>
    <col min="15636" max="15636" width="3.125" style="2" customWidth="1"/>
    <col min="15637" max="15637" width="5.125" style="2" customWidth="1"/>
    <col min="15638" max="15639" width="7.625" style="2" customWidth="1"/>
    <col min="15640" max="15640" width="3.625" style="2" customWidth="1"/>
    <col min="15641" max="15641" width="5.25" style="2" customWidth="1"/>
    <col min="15642" max="15878" width="7.625" style="2"/>
    <col min="15879" max="15879" width="3.75" style="2" customWidth="1"/>
    <col min="15880" max="15880" width="4.625" style="2" customWidth="1"/>
    <col min="15881" max="15881" width="5.125" style="2" customWidth="1"/>
    <col min="15882" max="15882" width="3.125" style="2" customWidth="1"/>
    <col min="15883" max="15883" width="5.125" style="2" customWidth="1"/>
    <col min="15884" max="15884" width="3.125" style="2" customWidth="1"/>
    <col min="15885" max="15885" width="7.625" style="2" customWidth="1"/>
    <col min="15886" max="15886" width="3.625" style="2" customWidth="1"/>
    <col min="15887" max="15887" width="4.625" style="2" customWidth="1"/>
    <col min="15888" max="15888" width="5.125" style="2" customWidth="1"/>
    <col min="15889" max="15889" width="3.125" style="2" customWidth="1"/>
    <col min="15890" max="15891" width="7.625" style="2" customWidth="1"/>
    <col min="15892" max="15892" width="3.125" style="2" customWidth="1"/>
    <col min="15893" max="15893" width="5.125" style="2" customWidth="1"/>
    <col min="15894" max="15895" width="7.625" style="2" customWidth="1"/>
    <col min="15896" max="15896" width="3.625" style="2" customWidth="1"/>
    <col min="15897" max="15897" width="5.25" style="2" customWidth="1"/>
    <col min="15898" max="16134" width="7.625" style="2"/>
    <col min="16135" max="16135" width="3.75" style="2" customWidth="1"/>
    <col min="16136" max="16136" width="4.625" style="2" customWidth="1"/>
    <col min="16137" max="16137" width="5.125" style="2" customWidth="1"/>
    <col min="16138" max="16138" width="3.125" style="2" customWidth="1"/>
    <col min="16139" max="16139" width="5.125" style="2" customWidth="1"/>
    <col min="16140" max="16140" width="3.125" style="2" customWidth="1"/>
    <col min="16141" max="16141" width="7.625" style="2" customWidth="1"/>
    <col min="16142" max="16142" width="3.625" style="2" customWidth="1"/>
    <col min="16143" max="16143" width="4.625" style="2" customWidth="1"/>
    <col min="16144" max="16144" width="5.125" style="2" customWidth="1"/>
    <col min="16145" max="16145" width="3.125" style="2" customWidth="1"/>
    <col min="16146" max="16147" width="7.625" style="2" customWidth="1"/>
    <col min="16148" max="16148" width="3.125" style="2" customWidth="1"/>
    <col min="16149" max="16149" width="5.125" style="2" customWidth="1"/>
    <col min="16150" max="16151" width="7.625" style="2" customWidth="1"/>
    <col min="16152" max="16152" width="3.625" style="2" customWidth="1"/>
    <col min="16153" max="16153" width="5.25" style="2" customWidth="1"/>
    <col min="16154" max="16384" width="7.625" style="2"/>
  </cols>
  <sheetData>
    <row r="1" spans="1:46" s="46" customFormat="1" ht="23.25" customHeight="1" thickBot="1">
      <c r="A1" s="310" t="s">
        <v>0</v>
      </c>
      <c r="B1" s="310"/>
      <c r="C1" s="310"/>
      <c r="D1" s="310"/>
      <c r="E1" s="310"/>
      <c r="F1" s="310"/>
      <c r="G1" s="310"/>
      <c r="H1" s="310"/>
      <c r="I1" s="310"/>
      <c r="J1" s="310"/>
      <c r="K1" s="310"/>
      <c r="L1" s="310"/>
      <c r="M1" s="310"/>
      <c r="N1" s="310"/>
      <c r="O1" s="310"/>
      <c r="P1" s="310"/>
      <c r="Q1" s="310"/>
      <c r="R1" s="310"/>
      <c r="T1" s="360" t="s">
        <v>85</v>
      </c>
      <c r="U1" s="360"/>
      <c r="V1" s="360"/>
      <c r="W1" s="360"/>
      <c r="X1" s="360"/>
      <c r="Y1" s="360"/>
      <c r="AC1" s="361" t="s">
        <v>75</v>
      </c>
      <c r="AD1" s="361"/>
      <c r="AE1" s="361"/>
      <c r="AI1" s="2"/>
      <c r="AJ1" s="2"/>
      <c r="AK1" s="2"/>
      <c r="AL1" s="2"/>
      <c r="AM1" s="2"/>
      <c r="AN1" s="2"/>
      <c r="AO1" s="2"/>
      <c r="AP1" s="2"/>
      <c r="AQ1" s="2"/>
      <c r="AR1" s="2"/>
      <c r="AS1" s="2"/>
      <c r="AT1" s="2"/>
    </row>
    <row r="2" spans="1:46" s="46" customFormat="1" ht="23.25" customHeight="1" thickBot="1">
      <c r="B2" s="2"/>
      <c r="C2" s="2"/>
      <c r="D2" s="2"/>
      <c r="E2" s="2"/>
      <c r="F2" s="2"/>
      <c r="G2" s="2"/>
      <c r="H2" s="2"/>
      <c r="I2" s="2"/>
      <c r="J2" s="2"/>
      <c r="K2" s="2"/>
      <c r="L2" s="2"/>
      <c r="M2" s="22" t="s">
        <v>44</v>
      </c>
      <c r="N2" s="61">
        <f>AC2</f>
        <v>45689</v>
      </c>
      <c r="O2" s="1" t="s">
        <v>47</v>
      </c>
      <c r="P2" s="62">
        <f>N2</f>
        <v>45689</v>
      </c>
      <c r="Q2" s="1" t="s">
        <v>46</v>
      </c>
      <c r="R2" s="63">
        <f>N2</f>
        <v>45689</v>
      </c>
      <c r="S2" s="22" t="s">
        <v>45</v>
      </c>
      <c r="T2" s="360"/>
      <c r="U2" s="360"/>
      <c r="V2" s="360"/>
      <c r="W2" s="360"/>
      <c r="X2" s="360"/>
      <c r="Y2" s="360"/>
      <c r="AA2" s="362" t="s">
        <v>49</v>
      </c>
      <c r="AB2" s="363"/>
      <c r="AC2" s="364">
        <v>45689</v>
      </c>
      <c r="AD2" s="365"/>
      <c r="AI2" s="2"/>
      <c r="AJ2" s="2"/>
      <c r="AK2" s="2"/>
      <c r="AL2" s="2"/>
      <c r="AM2" s="2"/>
      <c r="AN2" s="2"/>
      <c r="AO2" s="2"/>
      <c r="AP2" s="2"/>
      <c r="AQ2" s="2"/>
      <c r="AR2" s="2"/>
      <c r="AS2" s="2"/>
      <c r="AT2" s="2"/>
    </row>
    <row r="3" spans="1:46" ht="3.75" customHeight="1">
      <c r="Z3" s="3"/>
      <c r="AA3" s="3"/>
      <c r="AB3" s="3"/>
      <c r="AC3" s="3"/>
      <c r="AD3" s="3"/>
      <c r="AE3" s="3"/>
      <c r="AF3" s="3"/>
      <c r="AG3" s="3"/>
      <c r="AH3" s="3"/>
    </row>
    <row r="4" spans="1:46">
      <c r="A4" s="2" t="s">
        <v>86</v>
      </c>
      <c r="AG4" s="3"/>
      <c r="AH4" s="3"/>
    </row>
    <row r="5" spans="1:46" ht="3.75" customHeight="1"/>
    <row r="6" spans="1:46">
      <c r="A6" s="23" t="s">
        <v>43</v>
      </c>
      <c r="O6" s="3"/>
      <c r="P6" s="3"/>
      <c r="Q6" s="3"/>
      <c r="R6" s="3"/>
      <c r="S6" s="3"/>
      <c r="T6" s="3"/>
      <c r="U6" s="3"/>
      <c r="V6" s="3"/>
      <c r="W6" s="3"/>
      <c r="X6" s="3"/>
      <c r="Y6" s="3"/>
    </row>
    <row r="7" spans="1:46" ht="14.25" thickBot="1">
      <c r="A7" s="23"/>
      <c r="O7" s="3"/>
      <c r="P7" s="3"/>
      <c r="Q7" s="3"/>
      <c r="R7" s="3"/>
      <c r="S7" s="3"/>
      <c r="T7" s="3"/>
      <c r="U7" s="3"/>
      <c r="V7" s="3"/>
      <c r="W7" s="3"/>
      <c r="X7" s="3"/>
      <c r="Y7" s="54" t="s">
        <v>99</v>
      </c>
    </row>
    <row r="8" spans="1:46" ht="28.5" customHeight="1" thickBot="1">
      <c r="A8" s="366" t="s">
        <v>1</v>
      </c>
      <c r="B8" s="367"/>
      <c r="C8" s="368"/>
      <c r="D8" s="369" t="str">
        <f>AC8</f>
        <v>曽爾高校</v>
      </c>
      <c r="E8" s="370"/>
      <c r="F8" s="370"/>
      <c r="G8" s="370"/>
      <c r="H8" s="370"/>
      <c r="I8" s="370"/>
      <c r="J8" s="370"/>
      <c r="K8" s="370"/>
      <c r="L8" s="370"/>
      <c r="M8" s="370"/>
      <c r="N8" s="370"/>
      <c r="O8" s="370"/>
      <c r="P8" s="370"/>
      <c r="Q8" s="370"/>
      <c r="R8" s="370"/>
      <c r="S8" s="370"/>
      <c r="T8" s="370"/>
      <c r="U8" s="370"/>
      <c r="V8" s="370"/>
      <c r="W8" s="370"/>
      <c r="X8" s="370"/>
      <c r="Y8" s="371"/>
      <c r="AA8" s="372" t="s">
        <v>67</v>
      </c>
      <c r="AB8" s="373"/>
      <c r="AC8" s="374" t="s">
        <v>89</v>
      </c>
      <c r="AD8" s="375"/>
      <c r="AE8" s="375"/>
      <c r="AF8" s="375"/>
      <c r="AG8" s="376"/>
    </row>
    <row r="9" spans="1:46" ht="19.5" customHeight="1">
      <c r="A9" s="397" t="s">
        <v>2</v>
      </c>
      <c r="B9" s="398"/>
      <c r="C9" s="399"/>
      <c r="D9" s="397" t="s">
        <v>48</v>
      </c>
      <c r="E9" s="398"/>
      <c r="F9" s="400" t="str">
        <f>AC9</f>
        <v>校長</v>
      </c>
      <c r="G9" s="400"/>
      <c r="H9" s="400"/>
      <c r="I9" s="400"/>
      <c r="J9" s="400"/>
      <c r="K9" s="400"/>
      <c r="L9" s="401"/>
      <c r="M9" s="402" t="s">
        <v>3</v>
      </c>
      <c r="N9" s="398"/>
      <c r="O9" s="400" t="str">
        <f>AC10</f>
        <v>曽爾太郎</v>
      </c>
      <c r="P9" s="400"/>
      <c r="Q9" s="400"/>
      <c r="R9" s="400"/>
      <c r="S9" s="400"/>
      <c r="T9" s="400"/>
      <c r="U9" s="400"/>
      <c r="V9" s="400"/>
      <c r="W9" s="400"/>
      <c r="X9" s="400"/>
      <c r="Y9" s="403"/>
      <c r="Z9" s="3"/>
      <c r="AA9" s="288" t="s">
        <v>74</v>
      </c>
      <c r="AB9" s="26" t="s">
        <v>68</v>
      </c>
      <c r="AC9" s="377" t="s">
        <v>88</v>
      </c>
      <c r="AD9" s="378"/>
      <c r="AE9" s="378"/>
      <c r="AF9" s="378"/>
      <c r="AG9" s="379"/>
    </row>
    <row r="10" spans="1:46" ht="16.899999999999999" customHeight="1">
      <c r="A10" s="380" t="s">
        <v>4</v>
      </c>
      <c r="B10" s="381"/>
      <c r="C10" s="382"/>
      <c r="D10" s="34" t="s">
        <v>61</v>
      </c>
      <c r="E10" s="389" t="str">
        <f>AC11</f>
        <v>633-1202</v>
      </c>
      <c r="F10" s="389"/>
      <c r="G10" s="389"/>
      <c r="H10" s="389"/>
      <c r="I10" s="34"/>
      <c r="J10" s="34"/>
      <c r="K10" s="34"/>
      <c r="L10" s="34"/>
      <c r="M10" s="34"/>
      <c r="N10" s="34"/>
      <c r="O10" s="34"/>
      <c r="P10" s="34"/>
      <c r="Q10" s="34"/>
      <c r="R10" s="34"/>
      <c r="S10" s="34"/>
      <c r="T10" s="34"/>
      <c r="U10" s="34"/>
      <c r="V10" s="34"/>
      <c r="W10" s="34"/>
      <c r="X10" s="34"/>
      <c r="Y10" s="35"/>
      <c r="AA10" s="289"/>
      <c r="AB10" s="41" t="s">
        <v>69</v>
      </c>
      <c r="AC10" s="377" t="s">
        <v>90</v>
      </c>
      <c r="AD10" s="378"/>
      <c r="AE10" s="378"/>
      <c r="AF10" s="378"/>
      <c r="AG10" s="379"/>
    </row>
    <row r="11" spans="1:46" ht="26.45" customHeight="1">
      <c r="A11" s="383"/>
      <c r="B11" s="384"/>
      <c r="C11" s="385"/>
      <c r="D11" s="390" t="str">
        <f>AC12</f>
        <v>奈良県宇陀郡曽爾村太良路1170</v>
      </c>
      <c r="E11" s="391"/>
      <c r="F11" s="391"/>
      <c r="G11" s="391"/>
      <c r="H11" s="391"/>
      <c r="I11" s="391"/>
      <c r="J11" s="391"/>
      <c r="K11" s="391"/>
      <c r="L11" s="391"/>
      <c r="M11" s="391"/>
      <c r="N11" s="391"/>
      <c r="O11" s="391"/>
      <c r="P11" s="391"/>
      <c r="Q11" s="391"/>
      <c r="R11" s="391"/>
      <c r="S11" s="391"/>
      <c r="T11" s="391"/>
      <c r="U11" s="391"/>
      <c r="V11" s="391"/>
      <c r="W11" s="391"/>
      <c r="X11" s="391"/>
      <c r="Y11" s="392"/>
      <c r="AA11" s="289"/>
      <c r="AB11" s="26" t="s">
        <v>71</v>
      </c>
      <c r="AC11" s="377" t="s">
        <v>91</v>
      </c>
      <c r="AD11" s="378"/>
      <c r="AE11" s="378"/>
      <c r="AF11" s="378"/>
      <c r="AG11" s="379"/>
    </row>
    <row r="12" spans="1:46" ht="16.899999999999999" customHeight="1">
      <c r="A12" s="386"/>
      <c r="B12" s="387"/>
      <c r="C12" s="388"/>
      <c r="D12" s="141" t="s">
        <v>63</v>
      </c>
      <c r="E12" s="142"/>
      <c r="F12" s="393" t="str">
        <f>AC13</f>
        <v>0745-96-2121</v>
      </c>
      <c r="G12" s="394"/>
      <c r="H12" s="394"/>
      <c r="I12" s="394"/>
      <c r="J12" s="394"/>
      <c r="K12" s="394"/>
      <c r="L12" s="394"/>
      <c r="M12" s="394"/>
      <c r="N12" s="143" t="s">
        <v>64</v>
      </c>
      <c r="O12" s="143"/>
      <c r="P12" s="395" t="str">
        <f>AC14</f>
        <v>soni@niye.go.jp</v>
      </c>
      <c r="Q12" s="395"/>
      <c r="R12" s="395"/>
      <c r="S12" s="395"/>
      <c r="T12" s="395"/>
      <c r="U12" s="395"/>
      <c r="V12" s="395"/>
      <c r="W12" s="395"/>
      <c r="X12" s="395"/>
      <c r="Y12" s="396"/>
      <c r="AA12" s="289"/>
      <c r="AB12" s="26" t="s">
        <v>70</v>
      </c>
      <c r="AC12" s="377" t="s">
        <v>92</v>
      </c>
      <c r="AD12" s="378"/>
      <c r="AE12" s="378"/>
      <c r="AF12" s="378"/>
      <c r="AG12" s="379"/>
      <c r="AH12" s="3"/>
      <c r="AI12" s="3"/>
      <c r="AJ12" s="3"/>
      <c r="AK12" s="3"/>
    </row>
    <row r="13" spans="1:46" ht="16.899999999999999" customHeight="1">
      <c r="A13" s="380" t="s">
        <v>5</v>
      </c>
      <c r="B13" s="381"/>
      <c r="C13" s="382"/>
      <c r="D13" s="286" t="s">
        <v>62</v>
      </c>
      <c r="E13" s="287"/>
      <c r="F13" s="287"/>
      <c r="G13" s="406">
        <f>AC15</f>
        <v>0</v>
      </c>
      <c r="H13" s="406"/>
      <c r="I13" s="406"/>
      <c r="J13" s="36"/>
      <c r="K13" s="36"/>
      <c r="L13" s="36"/>
      <c r="M13" s="36"/>
      <c r="N13" s="36"/>
      <c r="O13" s="24"/>
      <c r="P13" s="24"/>
      <c r="Q13" s="24"/>
      <c r="R13" s="24"/>
      <c r="S13" s="407" t="s">
        <v>53</v>
      </c>
      <c r="T13" s="407"/>
      <c r="U13" s="407"/>
      <c r="V13" s="407"/>
      <c r="W13" s="407"/>
      <c r="X13" s="407"/>
      <c r="Y13" s="408"/>
      <c r="AA13" s="289"/>
      <c r="AB13" s="26" t="s">
        <v>72</v>
      </c>
      <c r="AC13" s="409" t="s">
        <v>93</v>
      </c>
      <c r="AD13" s="410"/>
      <c r="AE13" s="410"/>
      <c r="AF13" s="410"/>
      <c r="AG13" s="411"/>
    </row>
    <row r="14" spans="1:46" ht="21.6" customHeight="1">
      <c r="A14" s="383"/>
      <c r="B14" s="384"/>
      <c r="C14" s="385"/>
      <c r="D14" s="412">
        <f>AC16</f>
        <v>0</v>
      </c>
      <c r="E14" s="413"/>
      <c r="F14" s="413"/>
      <c r="G14" s="413"/>
      <c r="H14" s="413"/>
      <c r="I14" s="413"/>
      <c r="J14" s="413"/>
      <c r="K14" s="413"/>
      <c r="L14" s="413"/>
      <c r="M14" s="413"/>
      <c r="N14" s="413"/>
      <c r="O14" s="413"/>
      <c r="P14" s="413"/>
      <c r="Q14" s="413"/>
      <c r="R14" s="413"/>
      <c r="S14" s="413"/>
      <c r="T14" s="413"/>
      <c r="U14" s="413"/>
      <c r="V14" s="413"/>
      <c r="W14" s="413"/>
      <c r="X14" s="413"/>
      <c r="Y14" s="414"/>
      <c r="AA14" s="290"/>
      <c r="AB14" s="26" t="s">
        <v>73</v>
      </c>
      <c r="AC14" s="415" t="s">
        <v>94</v>
      </c>
      <c r="AD14" s="378"/>
      <c r="AE14" s="378"/>
      <c r="AF14" s="378"/>
      <c r="AG14" s="379"/>
    </row>
    <row r="15" spans="1:46" ht="16.899999999999999" customHeight="1">
      <c r="A15" s="383"/>
      <c r="B15" s="384"/>
      <c r="C15" s="385"/>
      <c r="D15" s="416" t="s">
        <v>65</v>
      </c>
      <c r="E15" s="417"/>
      <c r="F15" s="418" t="str">
        <f>AC17</f>
        <v>曽爾花子</v>
      </c>
      <c r="G15" s="418"/>
      <c r="H15" s="418"/>
      <c r="I15" s="418"/>
      <c r="J15" s="418"/>
      <c r="K15" s="418"/>
      <c r="L15" s="418"/>
      <c r="M15" s="418"/>
      <c r="N15" s="405" t="s">
        <v>63</v>
      </c>
      <c r="O15" s="405"/>
      <c r="P15" s="426" t="str">
        <f>AC18</f>
        <v>090-0000-0000</v>
      </c>
      <c r="Q15" s="427"/>
      <c r="R15" s="427"/>
      <c r="S15" s="427"/>
      <c r="T15" s="427"/>
      <c r="U15" s="427"/>
      <c r="V15" s="427"/>
      <c r="W15" s="427"/>
      <c r="X15" s="427"/>
      <c r="Y15" s="428"/>
      <c r="AA15" s="288" t="s">
        <v>77</v>
      </c>
      <c r="AB15" s="26" t="s">
        <v>71</v>
      </c>
      <c r="AC15" s="377"/>
      <c r="AD15" s="378"/>
      <c r="AE15" s="378"/>
      <c r="AF15" s="378"/>
      <c r="AG15" s="379"/>
    </row>
    <row r="16" spans="1:46" ht="16.899999999999999" customHeight="1">
      <c r="A16" s="386"/>
      <c r="B16" s="387"/>
      <c r="C16" s="388"/>
      <c r="D16" s="143" t="s">
        <v>64</v>
      </c>
      <c r="E16" s="143"/>
      <c r="F16" s="404" t="str">
        <f>AC20</f>
        <v>soni.ji@niye.go.jp</v>
      </c>
      <c r="G16" s="404"/>
      <c r="H16" s="404"/>
      <c r="I16" s="404"/>
      <c r="J16" s="404"/>
      <c r="K16" s="404"/>
      <c r="L16" s="404"/>
      <c r="M16" s="404"/>
      <c r="N16" s="405" t="s">
        <v>66</v>
      </c>
      <c r="O16" s="405"/>
      <c r="P16" s="393" t="str">
        <f>AC19</f>
        <v>0745-96-2126</v>
      </c>
      <c r="Q16" s="395"/>
      <c r="R16" s="395"/>
      <c r="S16" s="395"/>
      <c r="T16" s="395"/>
      <c r="U16" s="395"/>
      <c r="V16" s="395"/>
      <c r="W16" s="395"/>
      <c r="X16" s="395"/>
      <c r="Y16" s="396"/>
      <c r="AA16" s="289"/>
      <c r="AB16" s="26" t="s">
        <v>70</v>
      </c>
      <c r="AC16" s="377"/>
      <c r="AD16" s="378"/>
      <c r="AE16" s="378"/>
      <c r="AF16" s="378"/>
      <c r="AG16" s="379"/>
    </row>
    <row r="17" spans="1:33" ht="30" customHeight="1" thickBot="1">
      <c r="A17" s="419" t="s">
        <v>6</v>
      </c>
      <c r="B17" s="420"/>
      <c r="C17" s="421"/>
      <c r="D17" s="422">
        <f>AC22</f>
        <v>46113</v>
      </c>
      <c r="E17" s="423"/>
      <c r="F17" s="423"/>
      <c r="G17" s="424">
        <f>D17</f>
        <v>46113</v>
      </c>
      <c r="H17" s="424"/>
      <c r="I17" s="425">
        <f>G17</f>
        <v>46113</v>
      </c>
      <c r="J17" s="425"/>
      <c r="K17" s="64">
        <f>I17</f>
        <v>46113</v>
      </c>
      <c r="L17" s="65">
        <f>AE22</f>
        <v>10</v>
      </c>
      <c r="M17" s="65" t="s">
        <v>56</v>
      </c>
      <c r="N17" s="65" t="s">
        <v>59</v>
      </c>
      <c r="O17" s="424">
        <f>AC23</f>
        <v>46114</v>
      </c>
      <c r="P17" s="424"/>
      <c r="Q17" s="425">
        <f>O17</f>
        <v>46114</v>
      </c>
      <c r="R17" s="425"/>
      <c r="S17" s="64">
        <f>Q17</f>
        <v>46114</v>
      </c>
      <c r="T17" s="66">
        <f>AE23</f>
        <v>12</v>
      </c>
      <c r="U17" s="65" t="s">
        <v>56</v>
      </c>
      <c r="V17" s="66">
        <f>O17-D17</f>
        <v>1</v>
      </c>
      <c r="W17" s="66" t="s">
        <v>55</v>
      </c>
      <c r="X17" s="66">
        <f>O17-D17+1</f>
        <v>2</v>
      </c>
      <c r="Y17" s="67" t="s">
        <v>54</v>
      </c>
      <c r="AA17" s="289"/>
      <c r="AB17" s="42" t="s">
        <v>69</v>
      </c>
      <c r="AC17" s="377" t="s">
        <v>95</v>
      </c>
      <c r="AD17" s="378"/>
      <c r="AE17" s="378"/>
      <c r="AF17" s="378"/>
      <c r="AG17" s="379"/>
    </row>
    <row r="18" spans="1:33" ht="14.45" customHeight="1">
      <c r="A18" s="335" t="s">
        <v>52</v>
      </c>
      <c r="B18" s="336"/>
      <c r="C18" s="336"/>
      <c r="D18" s="37"/>
      <c r="E18" s="429" t="s">
        <v>122</v>
      </c>
      <c r="F18" s="429"/>
      <c r="G18" s="429"/>
      <c r="H18" s="429"/>
      <c r="I18" s="429"/>
      <c r="J18" s="429"/>
      <c r="K18" s="429"/>
      <c r="L18" s="429"/>
      <c r="M18" s="429"/>
      <c r="N18" s="429"/>
      <c r="O18" s="429"/>
      <c r="P18" s="429"/>
      <c r="Q18" s="429"/>
      <c r="R18" s="429"/>
      <c r="S18" s="429"/>
      <c r="T18" s="429"/>
      <c r="U18" s="429"/>
      <c r="V18" s="429"/>
      <c r="W18" s="429"/>
      <c r="X18" s="429"/>
      <c r="Y18" s="430"/>
      <c r="AA18" s="289"/>
      <c r="AB18" s="26" t="s">
        <v>72</v>
      </c>
      <c r="AC18" s="409" t="s">
        <v>97</v>
      </c>
      <c r="AD18" s="410"/>
      <c r="AE18" s="410"/>
      <c r="AF18" s="410"/>
      <c r="AG18" s="411"/>
    </row>
    <row r="19" spans="1:33" ht="14.45" customHeight="1" thickBot="1">
      <c r="A19" s="337" t="s">
        <v>60</v>
      </c>
      <c r="B19" s="338"/>
      <c r="C19" s="338"/>
      <c r="D19" s="338"/>
      <c r="E19" s="431"/>
      <c r="F19" s="431"/>
      <c r="G19" s="431"/>
      <c r="H19" s="431"/>
      <c r="I19" s="431"/>
      <c r="J19" s="431"/>
      <c r="K19" s="431"/>
      <c r="L19" s="431"/>
      <c r="M19" s="431"/>
      <c r="N19" s="431"/>
      <c r="O19" s="431"/>
      <c r="P19" s="431"/>
      <c r="Q19" s="431"/>
      <c r="R19" s="431"/>
      <c r="S19" s="431"/>
      <c r="T19" s="431"/>
      <c r="U19" s="431"/>
      <c r="V19" s="431"/>
      <c r="W19" s="431"/>
      <c r="X19" s="431"/>
      <c r="Y19" s="432"/>
      <c r="AA19" s="289"/>
      <c r="AB19" s="26" t="s">
        <v>76</v>
      </c>
      <c r="AC19" s="409" t="s">
        <v>96</v>
      </c>
      <c r="AD19" s="410"/>
      <c r="AE19" s="410"/>
      <c r="AF19" s="410"/>
      <c r="AG19" s="411"/>
    </row>
    <row r="20" spans="1:33" s="4" customFormat="1" ht="34.5" customHeight="1" thickBot="1">
      <c r="A20" s="160" t="s">
        <v>7</v>
      </c>
      <c r="B20" s="161"/>
      <c r="C20" s="160" t="s">
        <v>8</v>
      </c>
      <c r="D20" s="245"/>
      <c r="E20" s="246" t="s">
        <v>9</v>
      </c>
      <c r="F20" s="245"/>
      <c r="G20" s="271" t="s">
        <v>10</v>
      </c>
      <c r="H20" s="272"/>
      <c r="I20" s="271" t="s">
        <v>11</v>
      </c>
      <c r="J20" s="272"/>
      <c r="K20" s="271" t="s">
        <v>12</v>
      </c>
      <c r="L20" s="272"/>
      <c r="M20" s="246" t="s">
        <v>13</v>
      </c>
      <c r="N20" s="245"/>
      <c r="O20" s="246" t="s">
        <v>14</v>
      </c>
      <c r="P20" s="245"/>
      <c r="Q20" s="246" t="s">
        <v>15</v>
      </c>
      <c r="R20" s="245"/>
      <c r="S20" s="246" t="s">
        <v>16</v>
      </c>
      <c r="T20" s="161"/>
      <c r="U20" s="269" t="s">
        <v>17</v>
      </c>
      <c r="V20" s="270"/>
      <c r="W20" s="269" t="s">
        <v>18</v>
      </c>
      <c r="X20" s="298"/>
      <c r="Y20" s="270"/>
      <c r="AA20" s="291"/>
      <c r="AB20" s="43" t="s">
        <v>73</v>
      </c>
      <c r="AC20" s="415" t="s">
        <v>98</v>
      </c>
      <c r="AD20" s="378"/>
      <c r="AE20" s="378"/>
      <c r="AF20" s="378"/>
      <c r="AG20" s="379"/>
    </row>
    <row r="21" spans="1:33" s="4" customFormat="1" ht="20.45" customHeight="1" thickBot="1">
      <c r="A21" s="158" t="s">
        <v>19</v>
      </c>
      <c r="B21" s="5" t="s">
        <v>20</v>
      </c>
      <c r="C21" s="31"/>
      <c r="D21" s="32"/>
      <c r="E21" s="33"/>
      <c r="F21" s="32"/>
      <c r="G21" s="446"/>
      <c r="H21" s="447"/>
      <c r="I21" s="154"/>
      <c r="J21" s="155"/>
      <c r="K21" s="446">
        <v>25</v>
      </c>
      <c r="L21" s="447"/>
      <c r="M21" s="154"/>
      <c r="N21" s="155"/>
      <c r="O21" s="154"/>
      <c r="P21" s="155"/>
      <c r="Q21" s="154"/>
      <c r="R21" s="155"/>
      <c r="S21" s="446">
        <v>5</v>
      </c>
      <c r="T21" s="447"/>
      <c r="U21" s="433">
        <f>SUM(C21:T21)</f>
        <v>30</v>
      </c>
      <c r="V21" s="434"/>
      <c r="W21" s="435">
        <f>U21+U22</f>
        <v>60</v>
      </c>
      <c r="X21" s="436"/>
      <c r="Y21" s="437"/>
      <c r="AB21" s="2"/>
      <c r="AC21" s="4" t="s">
        <v>143</v>
      </c>
      <c r="AE21" s="113" t="s">
        <v>144</v>
      </c>
    </row>
    <row r="22" spans="1:33" s="4" customFormat="1" ht="20.45" customHeight="1" thickBot="1">
      <c r="A22" s="159"/>
      <c r="B22" s="6" t="s">
        <v>21</v>
      </c>
      <c r="C22" s="152"/>
      <c r="D22" s="157"/>
      <c r="E22" s="152"/>
      <c r="F22" s="157"/>
      <c r="G22" s="441"/>
      <c r="H22" s="442"/>
      <c r="I22" s="152"/>
      <c r="J22" s="157"/>
      <c r="K22" s="441">
        <v>25</v>
      </c>
      <c r="L22" s="442"/>
      <c r="M22" s="152"/>
      <c r="N22" s="157"/>
      <c r="O22" s="152"/>
      <c r="P22" s="157"/>
      <c r="Q22" s="152"/>
      <c r="R22" s="157"/>
      <c r="S22" s="441">
        <v>5</v>
      </c>
      <c r="T22" s="443"/>
      <c r="U22" s="444">
        <f>SUM(D22:T22)</f>
        <v>30</v>
      </c>
      <c r="V22" s="445"/>
      <c r="W22" s="438"/>
      <c r="X22" s="439"/>
      <c r="Y22" s="440"/>
      <c r="AB22" s="2" t="s">
        <v>57</v>
      </c>
      <c r="AC22" s="448">
        <v>46113</v>
      </c>
      <c r="AD22" s="449"/>
      <c r="AE22" s="60">
        <v>10</v>
      </c>
    </row>
    <row r="23" spans="1:33" s="4" customFormat="1" ht="20.45" customHeight="1" thickBot="1">
      <c r="A23" s="158" t="s">
        <v>22</v>
      </c>
      <c r="B23" s="7" t="s">
        <v>20</v>
      </c>
      <c r="C23" s="31"/>
      <c r="D23" s="32"/>
      <c r="E23" s="33"/>
      <c r="F23" s="32"/>
      <c r="G23" s="154"/>
      <c r="H23" s="155"/>
      <c r="I23" s="33"/>
      <c r="J23" s="32"/>
      <c r="K23" s="33"/>
      <c r="L23" s="32"/>
      <c r="M23" s="154"/>
      <c r="N23" s="155"/>
      <c r="O23" s="154"/>
      <c r="P23" s="155"/>
      <c r="Q23" s="154"/>
      <c r="R23" s="155"/>
      <c r="S23" s="154"/>
      <c r="T23" s="155"/>
      <c r="U23" s="267">
        <f>SUM(C23:T23)</f>
        <v>0</v>
      </c>
      <c r="V23" s="268"/>
      <c r="W23" s="258">
        <f>U23+U24</f>
        <v>0</v>
      </c>
      <c r="X23" s="259"/>
      <c r="Y23" s="260"/>
      <c r="AB23" s="2" t="s">
        <v>58</v>
      </c>
      <c r="AC23" s="450">
        <v>46114</v>
      </c>
      <c r="AD23" s="451"/>
      <c r="AE23" s="60">
        <v>12</v>
      </c>
    </row>
    <row r="24" spans="1:33" s="4" customFormat="1" ht="20.45" customHeight="1" thickBot="1">
      <c r="A24" s="159"/>
      <c r="B24" s="6" t="s">
        <v>21</v>
      </c>
      <c r="C24" s="28"/>
      <c r="D24" s="29"/>
      <c r="E24" s="30"/>
      <c r="F24" s="29"/>
      <c r="G24" s="152"/>
      <c r="H24" s="157"/>
      <c r="I24" s="30"/>
      <c r="J24" s="29"/>
      <c r="K24" s="30"/>
      <c r="L24" s="29"/>
      <c r="M24" s="30"/>
      <c r="N24" s="29"/>
      <c r="O24" s="30"/>
      <c r="P24" s="29"/>
      <c r="Q24" s="30"/>
      <c r="R24" s="29"/>
      <c r="S24" s="30"/>
      <c r="T24" s="29"/>
      <c r="U24" s="452">
        <f>SUM(D24:T24)</f>
        <v>0</v>
      </c>
      <c r="V24" s="453"/>
      <c r="W24" s="261"/>
      <c r="X24" s="262"/>
      <c r="Y24" s="263"/>
      <c r="AB24" s="4" t="s">
        <v>78</v>
      </c>
      <c r="AC24" s="4">
        <v>1</v>
      </c>
      <c r="AD24" s="40">
        <f>AC22</f>
        <v>46113</v>
      </c>
      <c r="AG24" s="40"/>
    </row>
    <row r="25" spans="1:33">
      <c r="A25" s="8" t="s">
        <v>23</v>
      </c>
      <c r="B25" s="9"/>
      <c r="C25" s="9"/>
      <c r="D25" s="9"/>
      <c r="E25" s="9"/>
      <c r="F25" s="9"/>
      <c r="G25" s="9"/>
      <c r="H25" s="9"/>
      <c r="I25" s="9"/>
      <c r="J25" s="9"/>
      <c r="K25" s="9"/>
      <c r="L25" s="9"/>
      <c r="M25" s="9"/>
      <c r="N25" s="9"/>
      <c r="O25" s="9"/>
      <c r="P25" s="9"/>
      <c r="Q25" s="9"/>
      <c r="R25" s="9"/>
      <c r="S25" s="9"/>
      <c r="T25" s="9"/>
      <c r="U25" s="9"/>
      <c r="V25" s="9"/>
      <c r="W25" s="9"/>
      <c r="X25" s="9"/>
      <c r="Y25" s="10"/>
      <c r="AC25" s="2">
        <v>2</v>
      </c>
      <c r="AD25" s="40">
        <f>_xlfn.IFS(AE25&gt;=0,AD24+1)</f>
        <v>46114</v>
      </c>
      <c r="AE25" s="2">
        <f>$AC$23-$AC$22-AC25+1</f>
        <v>0</v>
      </c>
      <c r="AG25" s="40"/>
    </row>
    <row r="26" spans="1:33" ht="20.25" customHeight="1" thickBot="1">
      <c r="A26" s="454"/>
      <c r="B26" s="455"/>
      <c r="C26" s="455"/>
      <c r="D26" s="455"/>
      <c r="E26" s="455"/>
      <c r="F26" s="455"/>
      <c r="G26" s="455"/>
      <c r="H26" s="455"/>
      <c r="I26" s="455"/>
      <c r="J26" s="455"/>
      <c r="K26" s="455"/>
      <c r="L26" s="455"/>
      <c r="M26" s="455"/>
      <c r="N26" s="455"/>
      <c r="O26" s="455"/>
      <c r="P26" s="455"/>
      <c r="Q26" s="455"/>
      <c r="R26" s="455"/>
      <c r="S26" s="455"/>
      <c r="T26" s="455"/>
      <c r="U26" s="455"/>
      <c r="V26" s="455"/>
      <c r="W26" s="455"/>
      <c r="X26" s="455"/>
      <c r="Y26" s="456"/>
      <c r="AC26" s="2">
        <v>3</v>
      </c>
      <c r="AD26" s="40" t="e">
        <f t="shared" ref="AD26:AD45" si="0">_xlfn.IFS(AE26&gt;=0,AD25+1)</f>
        <v>#N/A</v>
      </c>
      <c r="AE26" s="2">
        <f>$AC$23-$AC$22-AC26+1</f>
        <v>-1</v>
      </c>
      <c r="AG26" s="40"/>
    </row>
    <row r="27" spans="1:33" ht="30.75" customHeight="1" thickBot="1">
      <c r="A27" s="472" t="s">
        <v>131</v>
      </c>
      <c r="B27" s="473"/>
      <c r="C27" s="474"/>
      <c r="D27" s="167" t="s">
        <v>134</v>
      </c>
      <c r="E27" s="475"/>
      <c r="F27" s="475"/>
      <c r="G27" s="475"/>
      <c r="H27" s="475"/>
      <c r="I27" s="475"/>
      <c r="J27" s="475"/>
      <c r="K27" s="475"/>
      <c r="L27" s="475"/>
      <c r="M27" s="475"/>
      <c r="N27" s="475"/>
      <c r="O27" s="475"/>
      <c r="P27" s="475"/>
      <c r="Q27" s="475"/>
      <c r="R27" s="475"/>
      <c r="S27" s="475"/>
      <c r="T27" s="475"/>
      <c r="U27" s="475"/>
      <c r="V27" s="475"/>
      <c r="W27" s="475"/>
      <c r="X27" s="476" t="s">
        <v>87</v>
      </c>
      <c r="Y27" s="477"/>
      <c r="AD27" s="40"/>
      <c r="AG27" s="40"/>
    </row>
    <row r="28" spans="1:33" ht="25.5" customHeight="1">
      <c r="A28" s="457" t="s">
        <v>83</v>
      </c>
      <c r="B28" s="458"/>
      <c r="C28" s="458"/>
      <c r="D28" s="464" t="s">
        <v>82</v>
      </c>
      <c r="E28" s="465"/>
      <c r="F28" s="465"/>
      <c r="G28" s="465"/>
      <c r="H28" s="465"/>
      <c r="I28" s="465"/>
      <c r="J28" s="465"/>
      <c r="K28" s="465"/>
      <c r="L28" s="465"/>
      <c r="M28" s="465"/>
      <c r="N28" s="465"/>
      <c r="O28" s="465"/>
      <c r="P28" s="465"/>
      <c r="Q28" s="465"/>
      <c r="R28" s="465"/>
      <c r="S28" s="465"/>
      <c r="T28" s="465"/>
      <c r="U28" s="465"/>
      <c r="V28" s="465"/>
      <c r="W28" s="465"/>
      <c r="X28" s="465"/>
      <c r="Y28" s="466"/>
      <c r="AD28" s="40"/>
      <c r="AG28" s="40"/>
    </row>
    <row r="29" spans="1:33" ht="13.5" customHeight="1">
      <c r="A29" s="459"/>
      <c r="B29" s="460"/>
      <c r="C29" s="460"/>
      <c r="D29" s="467" t="s">
        <v>81</v>
      </c>
      <c r="E29" s="467"/>
      <c r="F29" s="467"/>
      <c r="G29" s="467"/>
      <c r="H29" s="467"/>
      <c r="I29" s="467"/>
      <c r="J29" s="467"/>
      <c r="K29" s="467"/>
      <c r="L29" s="467"/>
      <c r="M29" s="467"/>
      <c r="N29" s="467"/>
      <c r="O29" s="467"/>
      <c r="P29" s="467"/>
      <c r="Q29" s="467"/>
      <c r="R29" s="467"/>
      <c r="S29" s="467"/>
      <c r="T29" s="467"/>
      <c r="U29" s="467"/>
      <c r="V29" s="467"/>
      <c r="W29" s="127"/>
      <c r="X29" s="468" t="s">
        <v>87</v>
      </c>
      <c r="Y29" s="469"/>
      <c r="AD29" s="40"/>
      <c r="AG29" s="40"/>
    </row>
    <row r="30" spans="1:33" ht="13.5" customHeight="1">
      <c r="A30" s="461"/>
      <c r="B30" s="460"/>
      <c r="C30" s="460"/>
      <c r="D30" s="467" t="s">
        <v>80</v>
      </c>
      <c r="E30" s="467"/>
      <c r="F30" s="467"/>
      <c r="G30" s="467"/>
      <c r="H30" s="467"/>
      <c r="I30" s="467"/>
      <c r="J30" s="467"/>
      <c r="K30" s="467"/>
      <c r="L30" s="467"/>
      <c r="M30" s="467"/>
      <c r="N30" s="467"/>
      <c r="O30" s="467"/>
      <c r="P30" s="467"/>
      <c r="Q30" s="467"/>
      <c r="R30" s="467"/>
      <c r="S30" s="467"/>
      <c r="T30" s="467"/>
      <c r="U30" s="467"/>
      <c r="V30" s="467"/>
      <c r="W30" s="127"/>
      <c r="X30" s="468" t="s">
        <v>87</v>
      </c>
      <c r="Y30" s="469"/>
      <c r="AD30" s="40"/>
      <c r="AG30" s="40"/>
    </row>
    <row r="31" spans="1:33" ht="14.25" customHeight="1" thickBot="1">
      <c r="A31" s="462"/>
      <c r="B31" s="463"/>
      <c r="C31" s="463"/>
      <c r="D31" s="470" t="s">
        <v>79</v>
      </c>
      <c r="E31" s="470"/>
      <c r="F31" s="470"/>
      <c r="G31" s="470"/>
      <c r="H31" s="470"/>
      <c r="I31" s="470"/>
      <c r="J31" s="470"/>
      <c r="K31" s="470"/>
      <c r="L31" s="470"/>
      <c r="M31" s="470"/>
      <c r="N31" s="470"/>
      <c r="O31" s="470"/>
      <c r="P31" s="470"/>
      <c r="Q31" s="470"/>
      <c r="R31" s="470"/>
      <c r="S31" s="470"/>
      <c r="T31" s="470"/>
      <c r="U31" s="470"/>
      <c r="V31" s="470"/>
      <c r="W31" s="471"/>
      <c r="X31" s="468" t="s">
        <v>87</v>
      </c>
      <c r="Y31" s="469"/>
      <c r="AD31" s="40"/>
      <c r="AG31" s="40"/>
    </row>
    <row r="32" spans="1:33" ht="14.25" thickBot="1">
      <c r="A32" s="478" t="s">
        <v>84</v>
      </c>
      <c r="B32" s="478"/>
      <c r="C32" s="478"/>
      <c r="D32" s="478"/>
      <c r="E32" s="478"/>
      <c r="F32" s="478"/>
      <c r="G32" s="478"/>
      <c r="H32" s="478"/>
      <c r="I32" s="478"/>
      <c r="J32" s="478"/>
      <c r="K32" s="478"/>
      <c r="L32" s="478"/>
      <c r="M32" s="478"/>
      <c r="N32" s="478"/>
      <c r="O32" s="478"/>
      <c r="P32" s="478"/>
      <c r="Q32" s="478"/>
      <c r="R32" s="478"/>
      <c r="S32" s="478"/>
      <c r="T32" s="478"/>
      <c r="U32" s="478"/>
      <c r="V32" s="478"/>
      <c r="W32" s="478"/>
      <c r="X32" s="478"/>
      <c r="Y32" s="478"/>
      <c r="AD32" s="40"/>
      <c r="AG32" s="40"/>
    </row>
    <row r="33" spans="1:33" ht="13.5" customHeight="1">
      <c r="A33" s="187" t="s">
        <v>24</v>
      </c>
      <c r="B33" s="188"/>
      <c r="C33" s="479"/>
      <c r="D33" s="480"/>
      <c r="E33" s="481"/>
      <c r="F33" s="482" t="s">
        <v>25</v>
      </c>
      <c r="G33" s="482"/>
      <c r="H33" s="482"/>
      <c r="I33" s="482"/>
      <c r="J33" s="482"/>
      <c r="K33" s="38"/>
      <c r="L33" s="482" t="s">
        <v>26</v>
      </c>
      <c r="M33" s="482"/>
      <c r="N33" s="482"/>
      <c r="O33" s="482"/>
      <c r="P33" s="482"/>
      <c r="Q33" s="483"/>
      <c r="R33" s="483"/>
      <c r="S33" s="482" t="s">
        <v>27</v>
      </c>
      <c r="T33" s="482"/>
      <c r="U33" s="482"/>
      <c r="V33" s="482"/>
      <c r="W33" s="482"/>
      <c r="X33" s="204" t="s">
        <v>19</v>
      </c>
      <c r="Y33" s="205"/>
      <c r="AC33" s="2">
        <v>5</v>
      </c>
      <c r="AD33" s="40" t="e">
        <f>_xlfn.IFS(AE33&gt;=0,#REF!+1)</f>
        <v>#N/A</v>
      </c>
      <c r="AE33" s="2">
        <f t="shared" ref="AE33:AE45" si="1">$AC$23-$AC$22-AC33+1</f>
        <v>-3</v>
      </c>
      <c r="AG33" s="40"/>
    </row>
    <row r="34" spans="1:33" ht="17.45" customHeight="1">
      <c r="A34" s="255">
        <f>IFERROR(AD24,"")</f>
        <v>46113</v>
      </c>
      <c r="B34" s="256"/>
      <c r="C34" s="484" t="s">
        <v>28</v>
      </c>
      <c r="D34" s="485" t="s">
        <v>29</v>
      </c>
      <c r="E34" s="487"/>
      <c r="F34" s="489" t="s">
        <v>105</v>
      </c>
      <c r="G34" s="490"/>
      <c r="H34" s="490"/>
      <c r="I34" s="490"/>
      <c r="J34" s="490"/>
      <c r="K34" s="491" t="s">
        <v>30</v>
      </c>
      <c r="L34" s="493" t="s">
        <v>109</v>
      </c>
      <c r="M34" s="490"/>
      <c r="N34" s="490"/>
      <c r="O34" s="490"/>
      <c r="P34" s="490"/>
      <c r="Q34" s="485" t="s">
        <v>31</v>
      </c>
      <c r="R34" s="491" t="s">
        <v>137</v>
      </c>
      <c r="S34" s="494" t="s">
        <v>113</v>
      </c>
      <c r="T34" s="495"/>
      <c r="U34" s="495"/>
      <c r="V34" s="495"/>
      <c r="W34" s="496"/>
      <c r="X34" s="206" t="s">
        <v>33</v>
      </c>
      <c r="Y34" s="207"/>
      <c r="AC34" s="2">
        <v>6</v>
      </c>
      <c r="AD34" s="40" t="e">
        <f t="shared" si="0"/>
        <v>#N/A</v>
      </c>
      <c r="AE34" s="2">
        <f t="shared" si="1"/>
        <v>-4</v>
      </c>
      <c r="AG34" s="40"/>
    </row>
    <row r="35" spans="1:33" ht="17.45" customHeight="1">
      <c r="A35" s="255"/>
      <c r="B35" s="256"/>
      <c r="C35" s="484"/>
      <c r="D35" s="485"/>
      <c r="E35" s="487"/>
      <c r="F35" s="497" t="s">
        <v>106</v>
      </c>
      <c r="G35" s="498"/>
      <c r="H35" s="498"/>
      <c r="I35" s="498"/>
      <c r="J35" s="498"/>
      <c r="K35" s="491"/>
      <c r="L35" s="497" t="s">
        <v>110</v>
      </c>
      <c r="M35" s="498"/>
      <c r="N35" s="498"/>
      <c r="O35" s="498"/>
      <c r="P35" s="498"/>
      <c r="Q35" s="485"/>
      <c r="R35" s="491"/>
      <c r="S35" s="181"/>
      <c r="T35" s="182"/>
      <c r="U35" s="182"/>
      <c r="V35" s="182"/>
      <c r="W35" s="183"/>
      <c r="X35" s="208"/>
      <c r="Y35" s="209"/>
      <c r="AC35" s="2">
        <v>7</v>
      </c>
      <c r="AD35" s="40" t="e">
        <f t="shared" si="0"/>
        <v>#N/A</v>
      </c>
      <c r="AE35" s="2">
        <f t="shared" si="1"/>
        <v>-5</v>
      </c>
      <c r="AG35" s="40"/>
    </row>
    <row r="36" spans="1:33">
      <c r="A36" s="353" t="s">
        <v>46</v>
      </c>
      <c r="B36" s="354"/>
      <c r="C36" s="484"/>
      <c r="D36" s="485"/>
      <c r="E36" s="487"/>
      <c r="F36" s="499" t="s">
        <v>50</v>
      </c>
      <c r="G36" s="500"/>
      <c r="H36" s="501" t="s">
        <v>107</v>
      </c>
      <c r="I36" s="501"/>
      <c r="J36" s="47" t="s">
        <v>51</v>
      </c>
      <c r="K36" s="491"/>
      <c r="L36" s="499" t="s">
        <v>50</v>
      </c>
      <c r="M36" s="500"/>
      <c r="N36" s="501" t="s">
        <v>111</v>
      </c>
      <c r="O36" s="501"/>
      <c r="P36" s="47" t="s">
        <v>51</v>
      </c>
      <c r="Q36" s="485"/>
      <c r="R36" s="491"/>
      <c r="S36" s="499" t="s">
        <v>50</v>
      </c>
      <c r="T36" s="500"/>
      <c r="U36" s="505" t="s">
        <v>114</v>
      </c>
      <c r="V36" s="505"/>
      <c r="W36" s="27" t="s">
        <v>51</v>
      </c>
      <c r="X36" s="208"/>
      <c r="Y36" s="209"/>
      <c r="AC36" s="2">
        <v>8</v>
      </c>
      <c r="AD36" s="40" t="e">
        <f t="shared" si="0"/>
        <v>#N/A</v>
      </c>
      <c r="AE36" s="2">
        <f t="shared" si="1"/>
        <v>-6</v>
      </c>
      <c r="AG36" s="40"/>
    </row>
    <row r="37" spans="1:33" ht="17.45" customHeight="1">
      <c r="A37" s="223">
        <f>IFERROR(AD24,"")</f>
        <v>46113</v>
      </c>
      <c r="B37" s="224"/>
      <c r="C37" s="484" t="s">
        <v>34</v>
      </c>
      <c r="D37" s="485"/>
      <c r="E37" s="487"/>
      <c r="F37" s="489" t="s">
        <v>105</v>
      </c>
      <c r="G37" s="490"/>
      <c r="H37" s="490"/>
      <c r="I37" s="490"/>
      <c r="J37" s="490"/>
      <c r="K37" s="491"/>
      <c r="L37" s="493" t="s">
        <v>109</v>
      </c>
      <c r="M37" s="490"/>
      <c r="N37" s="490"/>
      <c r="O37" s="490"/>
      <c r="P37" s="490"/>
      <c r="Q37" s="485"/>
      <c r="R37" s="491"/>
      <c r="S37" s="494" t="s">
        <v>115</v>
      </c>
      <c r="T37" s="495"/>
      <c r="U37" s="495"/>
      <c r="V37" s="495"/>
      <c r="W37" s="496"/>
      <c r="X37" s="208"/>
      <c r="Y37" s="209"/>
      <c r="AC37" s="2">
        <v>9</v>
      </c>
      <c r="AD37" s="40" t="e">
        <f t="shared" si="0"/>
        <v>#N/A</v>
      </c>
      <c r="AE37" s="2">
        <f t="shared" si="1"/>
        <v>-7</v>
      </c>
      <c r="AG37" s="40"/>
    </row>
    <row r="38" spans="1:33" ht="17.45" customHeight="1">
      <c r="A38" s="223"/>
      <c r="B38" s="224"/>
      <c r="C38" s="484"/>
      <c r="D38" s="485"/>
      <c r="E38" s="487"/>
      <c r="F38" s="497" t="s">
        <v>108</v>
      </c>
      <c r="G38" s="498"/>
      <c r="H38" s="498"/>
      <c r="I38" s="498"/>
      <c r="J38" s="498"/>
      <c r="K38" s="491"/>
      <c r="L38" s="497" t="s">
        <v>110</v>
      </c>
      <c r="M38" s="498"/>
      <c r="N38" s="498"/>
      <c r="O38" s="498"/>
      <c r="P38" s="498"/>
      <c r="Q38" s="485"/>
      <c r="R38" s="491"/>
      <c r="S38" s="181"/>
      <c r="T38" s="182"/>
      <c r="U38" s="182"/>
      <c r="V38" s="182"/>
      <c r="W38" s="183"/>
      <c r="X38" s="208"/>
      <c r="Y38" s="209"/>
      <c r="AC38" s="2">
        <v>10</v>
      </c>
      <c r="AD38" s="40" t="e">
        <f t="shared" si="0"/>
        <v>#N/A</v>
      </c>
      <c r="AE38" s="2">
        <f t="shared" si="1"/>
        <v>-8</v>
      </c>
    </row>
    <row r="39" spans="1:33" ht="14.25" thickBot="1">
      <c r="A39" s="357" t="s">
        <v>54</v>
      </c>
      <c r="B39" s="358"/>
      <c r="C39" s="506"/>
      <c r="D39" s="486"/>
      <c r="E39" s="488"/>
      <c r="F39" s="502" t="s">
        <v>50</v>
      </c>
      <c r="G39" s="503"/>
      <c r="H39" s="504" t="s">
        <v>121</v>
      </c>
      <c r="I39" s="504"/>
      <c r="J39" s="48" t="s">
        <v>51</v>
      </c>
      <c r="K39" s="492"/>
      <c r="L39" s="502" t="s">
        <v>50</v>
      </c>
      <c r="M39" s="503"/>
      <c r="N39" s="504" t="s">
        <v>112</v>
      </c>
      <c r="O39" s="504"/>
      <c r="P39" s="48" t="s">
        <v>51</v>
      </c>
      <c r="Q39" s="486"/>
      <c r="R39" s="492"/>
      <c r="S39" s="502" t="s">
        <v>50</v>
      </c>
      <c r="T39" s="503"/>
      <c r="U39" s="507" t="s">
        <v>116</v>
      </c>
      <c r="V39" s="507"/>
      <c r="W39" s="39" t="s">
        <v>51</v>
      </c>
      <c r="X39" s="210"/>
      <c r="Y39" s="211"/>
      <c r="AC39" s="2">
        <v>11</v>
      </c>
      <c r="AD39" s="40" t="e">
        <f t="shared" si="0"/>
        <v>#N/A</v>
      </c>
      <c r="AE39" s="2">
        <f t="shared" si="1"/>
        <v>-9</v>
      </c>
    </row>
    <row r="40" spans="1:33" ht="9.75" customHeight="1" thickBot="1">
      <c r="B40" s="14"/>
      <c r="C40" s="14"/>
      <c r="D40" s="14"/>
      <c r="E40" s="15"/>
      <c r="F40" s="15"/>
      <c r="G40" s="15"/>
      <c r="H40" s="15"/>
      <c r="I40" s="16"/>
      <c r="J40" s="16"/>
      <c r="K40" s="15"/>
      <c r="L40" s="15"/>
      <c r="M40" s="16"/>
      <c r="N40" s="16"/>
      <c r="O40" s="15"/>
      <c r="P40" s="15"/>
      <c r="Q40" s="15"/>
      <c r="R40" s="15"/>
      <c r="S40" s="16"/>
      <c r="T40" s="16"/>
      <c r="U40" s="17"/>
      <c r="V40" s="17"/>
      <c r="W40" s="17"/>
      <c r="X40" s="17"/>
      <c r="AC40" s="2">
        <v>12</v>
      </c>
      <c r="AD40" s="40" t="e">
        <f t="shared" si="0"/>
        <v>#N/A</v>
      </c>
      <c r="AE40" s="2">
        <f t="shared" si="1"/>
        <v>-10</v>
      </c>
    </row>
    <row r="41" spans="1:33" ht="13.5" customHeight="1">
      <c r="A41" s="187" t="s">
        <v>24</v>
      </c>
      <c r="B41" s="188"/>
      <c r="C41" s="49"/>
      <c r="D41" s="50"/>
      <c r="E41" s="50"/>
      <c r="F41" s="169" t="s">
        <v>25</v>
      </c>
      <c r="G41" s="170"/>
      <c r="H41" s="170"/>
      <c r="I41" s="170"/>
      <c r="J41" s="171"/>
      <c r="K41" s="13"/>
      <c r="L41" s="169" t="s">
        <v>26</v>
      </c>
      <c r="M41" s="170"/>
      <c r="N41" s="170"/>
      <c r="O41" s="170"/>
      <c r="P41" s="171"/>
      <c r="Q41" s="479"/>
      <c r="R41" s="481"/>
      <c r="S41" s="169" t="s">
        <v>27</v>
      </c>
      <c r="T41" s="170"/>
      <c r="U41" s="170"/>
      <c r="V41" s="170"/>
      <c r="W41" s="171"/>
      <c r="X41" s="231" t="s">
        <v>19</v>
      </c>
      <c r="Y41" s="205"/>
      <c r="AC41" s="2">
        <v>13</v>
      </c>
      <c r="AD41" s="40" t="e">
        <f t="shared" si="0"/>
        <v>#N/A</v>
      </c>
      <c r="AE41" s="2">
        <f t="shared" si="1"/>
        <v>-11</v>
      </c>
    </row>
    <row r="42" spans="1:33" ht="17.45" customHeight="1">
      <c r="A42" s="255">
        <f>IFERROR(AD25,"")</f>
        <v>46114</v>
      </c>
      <c r="B42" s="256"/>
      <c r="C42" s="238" t="s">
        <v>28</v>
      </c>
      <c r="D42" s="175" t="s">
        <v>29</v>
      </c>
      <c r="E42" s="241" t="s">
        <v>136</v>
      </c>
      <c r="F42" s="489" t="s">
        <v>117</v>
      </c>
      <c r="G42" s="490"/>
      <c r="H42" s="490"/>
      <c r="I42" s="490"/>
      <c r="J42" s="508"/>
      <c r="K42" s="241" t="s">
        <v>32</v>
      </c>
      <c r="L42" s="178"/>
      <c r="M42" s="179"/>
      <c r="N42" s="179"/>
      <c r="O42" s="179"/>
      <c r="P42" s="180"/>
      <c r="Q42" s="175" t="s">
        <v>31</v>
      </c>
      <c r="R42" s="241" t="s">
        <v>137</v>
      </c>
      <c r="S42" s="178"/>
      <c r="T42" s="179"/>
      <c r="U42" s="179"/>
      <c r="V42" s="179"/>
      <c r="W42" s="180"/>
      <c r="X42" s="206" t="s">
        <v>33</v>
      </c>
      <c r="Y42" s="207"/>
      <c r="AC42" s="2">
        <v>14</v>
      </c>
      <c r="AD42" s="40" t="e">
        <f t="shared" si="0"/>
        <v>#N/A</v>
      </c>
      <c r="AE42" s="2">
        <f t="shared" si="1"/>
        <v>-12</v>
      </c>
    </row>
    <row r="43" spans="1:33" ht="17.45" customHeight="1">
      <c r="A43" s="255"/>
      <c r="B43" s="256"/>
      <c r="C43" s="239"/>
      <c r="D43" s="176"/>
      <c r="E43" s="242"/>
      <c r="F43" s="497" t="s">
        <v>118</v>
      </c>
      <c r="G43" s="498"/>
      <c r="H43" s="498"/>
      <c r="I43" s="498"/>
      <c r="J43" s="509"/>
      <c r="K43" s="242"/>
      <c r="L43" s="181"/>
      <c r="M43" s="182"/>
      <c r="N43" s="182"/>
      <c r="O43" s="182"/>
      <c r="P43" s="183"/>
      <c r="Q43" s="176"/>
      <c r="R43" s="242"/>
      <c r="S43" s="181"/>
      <c r="T43" s="182"/>
      <c r="U43" s="182"/>
      <c r="V43" s="182"/>
      <c r="W43" s="183"/>
      <c r="X43" s="208"/>
      <c r="Y43" s="209"/>
      <c r="AC43" s="2">
        <v>15</v>
      </c>
      <c r="AD43" s="40" t="e">
        <f t="shared" si="0"/>
        <v>#N/A</v>
      </c>
      <c r="AE43" s="2">
        <f t="shared" si="1"/>
        <v>-13</v>
      </c>
    </row>
    <row r="44" spans="1:33" ht="18" customHeight="1">
      <c r="A44" s="353" t="s">
        <v>46</v>
      </c>
      <c r="B44" s="354"/>
      <c r="C44" s="244"/>
      <c r="D44" s="176"/>
      <c r="E44" s="242"/>
      <c r="F44" s="499" t="s">
        <v>50</v>
      </c>
      <c r="G44" s="500"/>
      <c r="H44" s="215"/>
      <c r="I44" s="215"/>
      <c r="J44" s="27" t="s">
        <v>51</v>
      </c>
      <c r="K44" s="242"/>
      <c r="L44" s="499" t="s">
        <v>50</v>
      </c>
      <c r="M44" s="500"/>
      <c r="N44" s="215"/>
      <c r="O44" s="215"/>
      <c r="P44" s="27" t="s">
        <v>51</v>
      </c>
      <c r="Q44" s="176"/>
      <c r="R44" s="242"/>
      <c r="S44" s="499" t="s">
        <v>50</v>
      </c>
      <c r="T44" s="500"/>
      <c r="U44" s="215"/>
      <c r="V44" s="215"/>
      <c r="W44" s="27" t="s">
        <v>51</v>
      </c>
      <c r="X44" s="208"/>
      <c r="Y44" s="209"/>
      <c r="AC44" s="2">
        <v>16</v>
      </c>
      <c r="AD44" s="40" t="e">
        <f t="shared" si="0"/>
        <v>#N/A</v>
      </c>
      <c r="AE44" s="2">
        <f t="shared" si="1"/>
        <v>-14</v>
      </c>
    </row>
    <row r="45" spans="1:33" ht="17.45" customHeight="1">
      <c r="A45" s="223">
        <f>IFERROR(AD25,"")</f>
        <v>46114</v>
      </c>
      <c r="B45" s="224"/>
      <c r="C45" s="238" t="s">
        <v>34</v>
      </c>
      <c r="D45" s="176"/>
      <c r="E45" s="242"/>
      <c r="F45" s="489" t="s">
        <v>119</v>
      </c>
      <c r="G45" s="490"/>
      <c r="H45" s="490"/>
      <c r="I45" s="490"/>
      <c r="J45" s="508"/>
      <c r="K45" s="242"/>
      <c r="L45" s="178"/>
      <c r="M45" s="179"/>
      <c r="N45" s="179"/>
      <c r="O45" s="179"/>
      <c r="P45" s="180"/>
      <c r="Q45" s="176"/>
      <c r="R45" s="242"/>
      <c r="S45" s="178"/>
      <c r="T45" s="179"/>
      <c r="U45" s="179"/>
      <c r="V45" s="179"/>
      <c r="W45" s="180"/>
      <c r="X45" s="208"/>
      <c r="Y45" s="209"/>
      <c r="AC45" s="2">
        <v>17</v>
      </c>
      <c r="AD45" s="40" t="e">
        <f t="shared" si="0"/>
        <v>#N/A</v>
      </c>
      <c r="AE45" s="2">
        <f t="shared" si="1"/>
        <v>-15</v>
      </c>
    </row>
    <row r="46" spans="1:33" ht="17.45" customHeight="1">
      <c r="A46" s="223"/>
      <c r="B46" s="224"/>
      <c r="C46" s="239"/>
      <c r="D46" s="176"/>
      <c r="E46" s="242"/>
      <c r="F46" s="497" t="s">
        <v>118</v>
      </c>
      <c r="G46" s="498"/>
      <c r="H46" s="498"/>
      <c r="I46" s="498"/>
      <c r="J46" s="509"/>
      <c r="K46" s="242"/>
      <c r="L46" s="181"/>
      <c r="M46" s="182"/>
      <c r="N46" s="182"/>
      <c r="O46" s="182"/>
      <c r="P46" s="183"/>
      <c r="Q46" s="176"/>
      <c r="R46" s="242"/>
      <c r="S46" s="181"/>
      <c r="T46" s="182"/>
      <c r="U46" s="182"/>
      <c r="V46" s="182"/>
      <c r="W46" s="183"/>
      <c r="X46" s="208"/>
      <c r="Y46" s="209"/>
    </row>
    <row r="47" spans="1:33" ht="18.600000000000001" customHeight="1" thickBot="1">
      <c r="A47" s="357" t="s">
        <v>54</v>
      </c>
      <c r="B47" s="358"/>
      <c r="C47" s="240"/>
      <c r="D47" s="177"/>
      <c r="E47" s="243"/>
      <c r="F47" s="499" t="s">
        <v>50</v>
      </c>
      <c r="G47" s="500"/>
      <c r="H47" s="501" t="s">
        <v>120</v>
      </c>
      <c r="I47" s="501"/>
      <c r="J47" s="27" t="s">
        <v>51</v>
      </c>
      <c r="K47" s="243"/>
      <c r="L47" s="499" t="s">
        <v>50</v>
      </c>
      <c r="M47" s="500"/>
      <c r="N47" s="215"/>
      <c r="O47" s="215"/>
      <c r="P47" s="27" t="s">
        <v>51</v>
      </c>
      <c r="Q47" s="177"/>
      <c r="R47" s="243"/>
      <c r="S47" s="499" t="s">
        <v>50</v>
      </c>
      <c r="T47" s="500"/>
      <c r="U47" s="215"/>
      <c r="V47" s="215"/>
      <c r="W47" s="27" t="s">
        <v>51</v>
      </c>
      <c r="X47" s="210"/>
      <c r="Y47" s="211"/>
    </row>
    <row r="48" spans="1:33" ht="15.6" customHeight="1">
      <c r="A48" s="222" t="s">
        <v>35</v>
      </c>
      <c r="B48" s="222"/>
      <c r="C48" s="222"/>
      <c r="D48" s="222"/>
      <c r="E48" s="222"/>
      <c r="F48" s="222"/>
      <c r="G48" s="222"/>
      <c r="H48" s="222"/>
      <c r="I48" s="222"/>
      <c r="J48" s="222"/>
      <c r="K48" s="222"/>
      <c r="L48" s="222"/>
      <c r="M48" s="222"/>
      <c r="N48" s="222"/>
      <c r="O48" s="222"/>
      <c r="P48" s="222"/>
      <c r="Q48" s="222"/>
      <c r="R48" s="222"/>
      <c r="S48" s="222"/>
      <c r="T48" s="222"/>
      <c r="U48" s="222"/>
      <c r="V48" s="222"/>
      <c r="W48" s="222"/>
      <c r="X48" s="222"/>
      <c r="Y48" s="222"/>
    </row>
    <row r="49" spans="1:29" ht="13.5" customHeight="1" thickBot="1">
      <c r="A49" s="517" t="s">
        <v>36</v>
      </c>
      <c r="B49" s="517"/>
      <c r="C49" s="517"/>
      <c r="D49" s="517"/>
      <c r="E49" s="11" t="s">
        <v>128</v>
      </c>
      <c r="F49" s="11"/>
      <c r="G49" s="11"/>
      <c r="H49" s="11"/>
      <c r="I49" s="11"/>
      <c r="J49" s="11"/>
      <c r="K49" s="11"/>
      <c r="L49" s="11"/>
      <c r="M49" s="11"/>
      <c r="N49" s="11"/>
      <c r="O49" s="11"/>
      <c r="P49" s="11"/>
      <c r="Q49" s="11"/>
      <c r="R49" s="11"/>
      <c r="S49" s="11"/>
      <c r="T49" s="11"/>
      <c r="U49" s="12"/>
      <c r="V49" s="12"/>
      <c r="W49" s="12"/>
      <c r="X49" s="12"/>
    </row>
    <row r="50" spans="1:29" ht="18" customHeight="1">
      <c r="A50" s="237" t="s">
        <v>37</v>
      </c>
      <c r="B50" s="231"/>
      <c r="C50" s="231"/>
      <c r="D50" s="232"/>
      <c r="E50" s="204" t="s">
        <v>38</v>
      </c>
      <c r="F50" s="231"/>
      <c r="G50" s="231"/>
      <c r="H50" s="231"/>
      <c r="I50" s="231"/>
      <c r="J50" s="232"/>
      <c r="K50" s="204" t="s">
        <v>104</v>
      </c>
      <c r="L50" s="231"/>
      <c r="M50" s="231"/>
      <c r="N50" s="231"/>
      <c r="O50" s="231"/>
      <c r="P50" s="231"/>
      <c r="Q50" s="231"/>
      <c r="R50" s="231"/>
      <c r="S50" s="231"/>
      <c r="T50" s="231"/>
      <c r="U50" s="204" t="s">
        <v>39</v>
      </c>
      <c r="V50" s="231"/>
      <c r="W50" s="231"/>
      <c r="X50" s="231"/>
      <c r="Y50" s="205"/>
      <c r="Z50" s="18"/>
      <c r="AA50" s="19"/>
      <c r="AB50" s="19"/>
      <c r="AC50" s="15"/>
    </row>
    <row r="51" spans="1:29" ht="20.45" customHeight="1">
      <c r="A51" s="58">
        <v>4</v>
      </c>
      <c r="B51" s="51" t="s">
        <v>46</v>
      </c>
      <c r="C51" s="59">
        <v>1</v>
      </c>
      <c r="D51" s="52" t="s">
        <v>54</v>
      </c>
      <c r="E51" s="510">
        <v>0.58333333333333337</v>
      </c>
      <c r="F51" s="511"/>
      <c r="G51" s="512" t="s">
        <v>59</v>
      </c>
      <c r="H51" s="512"/>
      <c r="I51" s="513">
        <v>0.70833333333333337</v>
      </c>
      <c r="J51" s="514"/>
      <c r="K51" s="515" t="s">
        <v>132</v>
      </c>
      <c r="L51" s="511"/>
      <c r="M51" s="511"/>
      <c r="N51" s="511"/>
      <c r="O51" s="511"/>
      <c r="P51" s="511"/>
      <c r="Q51" s="511"/>
      <c r="R51" s="511"/>
      <c r="S51" s="511"/>
      <c r="T51" s="511"/>
      <c r="U51" s="515">
        <v>50</v>
      </c>
      <c r="V51" s="511"/>
      <c r="W51" s="511"/>
      <c r="X51" s="511"/>
      <c r="Y51" s="516"/>
      <c r="Z51" s="19"/>
      <c r="AA51" s="19"/>
      <c r="AB51" s="19"/>
      <c r="AC51" s="15"/>
    </row>
    <row r="52" spans="1:29" ht="20.45" customHeight="1">
      <c r="A52" s="58">
        <v>4</v>
      </c>
      <c r="B52" s="51" t="s">
        <v>46</v>
      </c>
      <c r="C52" s="59">
        <v>2</v>
      </c>
      <c r="D52" s="52" t="s">
        <v>54</v>
      </c>
      <c r="E52" s="510">
        <v>0.39583333333333331</v>
      </c>
      <c r="F52" s="511"/>
      <c r="G52" s="512" t="s">
        <v>59</v>
      </c>
      <c r="H52" s="512"/>
      <c r="I52" s="513">
        <v>0.47916666666666669</v>
      </c>
      <c r="J52" s="514"/>
      <c r="K52" s="515" t="s">
        <v>101</v>
      </c>
      <c r="L52" s="511"/>
      <c r="M52" s="511"/>
      <c r="N52" s="511"/>
      <c r="O52" s="511"/>
      <c r="P52" s="511"/>
      <c r="Q52" s="511"/>
      <c r="R52" s="511"/>
      <c r="S52" s="511"/>
      <c r="T52" s="511"/>
      <c r="U52" s="515">
        <v>50</v>
      </c>
      <c r="V52" s="511"/>
      <c r="W52" s="511"/>
      <c r="X52" s="511"/>
      <c r="Y52" s="516"/>
      <c r="Z52" s="19"/>
      <c r="AA52" s="19"/>
      <c r="AB52" s="19"/>
      <c r="AC52" s="15"/>
    </row>
    <row r="53" spans="1:29">
      <c r="B53" s="25"/>
      <c r="C53" s="25"/>
      <c r="D53" s="25"/>
      <c r="E53" s="25"/>
      <c r="F53" s="25"/>
      <c r="G53" s="25"/>
      <c r="H53" s="25"/>
      <c r="I53" s="15"/>
      <c r="J53" s="15"/>
      <c r="K53" s="15"/>
      <c r="L53" s="15"/>
      <c r="M53" s="15"/>
      <c r="N53" s="15"/>
      <c r="O53" s="15"/>
      <c r="P53" s="15"/>
      <c r="Q53" s="15"/>
      <c r="R53" s="15"/>
      <c r="S53" s="15"/>
      <c r="T53" s="15"/>
      <c r="U53" s="20" t="s">
        <v>40</v>
      </c>
      <c r="V53" s="20"/>
      <c r="W53" s="21"/>
      <c r="X53" s="21"/>
      <c r="Z53" s="3"/>
    </row>
    <row r="54" spans="1:29">
      <c r="B54" s="11"/>
      <c r="C54" s="11"/>
      <c r="D54" s="11"/>
      <c r="E54" s="11"/>
      <c r="F54" s="11"/>
      <c r="G54" s="11"/>
      <c r="H54" s="11"/>
      <c r="I54" s="11"/>
      <c r="J54" s="11"/>
      <c r="K54" s="11"/>
      <c r="L54" s="11"/>
      <c r="M54" s="11"/>
      <c r="N54" s="11"/>
      <c r="O54" s="11"/>
      <c r="P54" s="11"/>
      <c r="Q54" s="11"/>
      <c r="R54" s="11"/>
      <c r="S54" s="11"/>
      <c r="T54" s="11"/>
      <c r="W54" s="20"/>
      <c r="X54" s="20"/>
    </row>
  </sheetData>
  <mergeCells count="215">
    <mergeCell ref="A48:Y48"/>
    <mergeCell ref="A49:D49"/>
    <mergeCell ref="A50:D50"/>
    <mergeCell ref="E50:J50"/>
    <mergeCell ref="K50:T50"/>
    <mergeCell ref="U50:Y50"/>
    <mergeCell ref="L46:P46"/>
    <mergeCell ref="S46:W46"/>
    <mergeCell ref="A47:B47"/>
    <mergeCell ref="F47:G47"/>
    <mergeCell ref="H47:I47"/>
    <mergeCell ref="X42:Y47"/>
    <mergeCell ref="F43:J43"/>
    <mergeCell ref="L43:P43"/>
    <mergeCell ref="S43:W43"/>
    <mergeCell ref="F44:G44"/>
    <mergeCell ref="H44:I44"/>
    <mergeCell ref="L44:M44"/>
    <mergeCell ref="N44:O44"/>
    <mergeCell ref="S44:T44"/>
    <mergeCell ref="E51:F51"/>
    <mergeCell ref="G51:H51"/>
    <mergeCell ref="I51:J51"/>
    <mergeCell ref="K51:T51"/>
    <mergeCell ref="U51:Y51"/>
    <mergeCell ref="E52:F52"/>
    <mergeCell ref="G52:H52"/>
    <mergeCell ref="I52:J52"/>
    <mergeCell ref="K52:T52"/>
    <mergeCell ref="U52:Y52"/>
    <mergeCell ref="Q41:R41"/>
    <mergeCell ref="L42:P42"/>
    <mergeCell ref="Q42:Q47"/>
    <mergeCell ref="R42:R47"/>
    <mergeCell ref="S42:W42"/>
    <mergeCell ref="A45:B46"/>
    <mergeCell ref="C45:C47"/>
    <mergeCell ref="U44:V44"/>
    <mergeCell ref="F45:J45"/>
    <mergeCell ref="L45:P45"/>
    <mergeCell ref="S45:W45"/>
    <mergeCell ref="F46:J46"/>
    <mergeCell ref="A42:B43"/>
    <mergeCell ref="C42:C44"/>
    <mergeCell ref="D42:D47"/>
    <mergeCell ref="E42:E47"/>
    <mergeCell ref="F42:J42"/>
    <mergeCell ref="K42:K47"/>
    <mergeCell ref="A44:B44"/>
    <mergeCell ref="L47:M47"/>
    <mergeCell ref="N47:O47"/>
    <mergeCell ref="S47:T47"/>
    <mergeCell ref="U47:V47"/>
    <mergeCell ref="S41:W41"/>
    <mergeCell ref="H36:I36"/>
    <mergeCell ref="L36:M36"/>
    <mergeCell ref="N36:O36"/>
    <mergeCell ref="X41:Y41"/>
    <mergeCell ref="A39:B39"/>
    <mergeCell ref="F39:G39"/>
    <mergeCell ref="H39:I39"/>
    <mergeCell ref="L39:M39"/>
    <mergeCell ref="N39:O39"/>
    <mergeCell ref="S39:T39"/>
    <mergeCell ref="S36:T36"/>
    <mergeCell ref="U36:V36"/>
    <mergeCell ref="A37:B38"/>
    <mergeCell ref="C37:C39"/>
    <mergeCell ref="F37:J37"/>
    <mergeCell ref="L37:P37"/>
    <mergeCell ref="S37:W37"/>
    <mergeCell ref="F38:J38"/>
    <mergeCell ref="L38:P38"/>
    <mergeCell ref="S38:W38"/>
    <mergeCell ref="U39:V39"/>
    <mergeCell ref="A41:B41"/>
    <mergeCell ref="F41:J41"/>
    <mergeCell ref="L41:P41"/>
    <mergeCell ref="A32:Y32"/>
    <mergeCell ref="A33:B33"/>
    <mergeCell ref="C33:E33"/>
    <mergeCell ref="F33:J33"/>
    <mergeCell ref="L33:P33"/>
    <mergeCell ref="Q33:R33"/>
    <mergeCell ref="S33:W33"/>
    <mergeCell ref="X33:Y33"/>
    <mergeCell ref="A34:B35"/>
    <mergeCell ref="C34:C36"/>
    <mergeCell ref="D34:D39"/>
    <mergeCell ref="E34:E39"/>
    <mergeCell ref="F34:J34"/>
    <mergeCell ref="K34:K39"/>
    <mergeCell ref="L34:P34"/>
    <mergeCell ref="Q34:Q39"/>
    <mergeCell ref="R34:R39"/>
    <mergeCell ref="S34:W34"/>
    <mergeCell ref="X34:Y39"/>
    <mergeCell ref="F35:J35"/>
    <mergeCell ref="L35:P35"/>
    <mergeCell ref="S35:W35"/>
    <mergeCell ref="A36:B36"/>
    <mergeCell ref="F36:G36"/>
    <mergeCell ref="A26:Y26"/>
    <mergeCell ref="A28:C31"/>
    <mergeCell ref="D28:Y28"/>
    <mergeCell ref="D29:W29"/>
    <mergeCell ref="X29:Y29"/>
    <mergeCell ref="D30:W30"/>
    <mergeCell ref="X30:Y30"/>
    <mergeCell ref="D31:W31"/>
    <mergeCell ref="X31:Y31"/>
    <mergeCell ref="A27:C27"/>
    <mergeCell ref="D27:W27"/>
    <mergeCell ref="X27:Y27"/>
    <mergeCell ref="AC22:AD22"/>
    <mergeCell ref="A23:A24"/>
    <mergeCell ref="G23:H23"/>
    <mergeCell ref="M23:N23"/>
    <mergeCell ref="O23:P23"/>
    <mergeCell ref="Q23:R23"/>
    <mergeCell ref="S23:T23"/>
    <mergeCell ref="U23:V23"/>
    <mergeCell ref="W23:Y24"/>
    <mergeCell ref="AC23:AD23"/>
    <mergeCell ref="G24:H24"/>
    <mergeCell ref="U24:V24"/>
    <mergeCell ref="A21:A22"/>
    <mergeCell ref="P15:Y15"/>
    <mergeCell ref="AA15:AA20"/>
    <mergeCell ref="A18:C18"/>
    <mergeCell ref="E18:Y19"/>
    <mergeCell ref="U21:V21"/>
    <mergeCell ref="W21:Y22"/>
    <mergeCell ref="C22:D22"/>
    <mergeCell ref="E22:F22"/>
    <mergeCell ref="G22:H22"/>
    <mergeCell ref="I22:J22"/>
    <mergeCell ref="K22:L22"/>
    <mergeCell ref="M22:N22"/>
    <mergeCell ref="O22:P22"/>
    <mergeCell ref="Q22:R22"/>
    <mergeCell ref="S22:T22"/>
    <mergeCell ref="U22:V22"/>
    <mergeCell ref="G21:H21"/>
    <mergeCell ref="I21:J21"/>
    <mergeCell ref="K21:L21"/>
    <mergeCell ref="M21:N21"/>
    <mergeCell ref="O21:P21"/>
    <mergeCell ref="Q21:R21"/>
    <mergeCell ref="S21:T21"/>
    <mergeCell ref="AC18:AG18"/>
    <mergeCell ref="A19:D19"/>
    <mergeCell ref="AC19:AG19"/>
    <mergeCell ref="A20:B20"/>
    <mergeCell ref="C20:D20"/>
    <mergeCell ref="E20:F20"/>
    <mergeCell ref="G20:H20"/>
    <mergeCell ref="I20:J20"/>
    <mergeCell ref="W20:Y20"/>
    <mergeCell ref="AC20:AG20"/>
    <mergeCell ref="U20:V20"/>
    <mergeCell ref="K20:L20"/>
    <mergeCell ref="M20:N20"/>
    <mergeCell ref="O20:P20"/>
    <mergeCell ref="Q20:R20"/>
    <mergeCell ref="S20:T20"/>
    <mergeCell ref="AC15:AG15"/>
    <mergeCell ref="D16:E16"/>
    <mergeCell ref="F16:M16"/>
    <mergeCell ref="N16:O16"/>
    <mergeCell ref="P16:Y16"/>
    <mergeCell ref="AC16:AG16"/>
    <mergeCell ref="AC17:AG17"/>
    <mergeCell ref="AC12:AG12"/>
    <mergeCell ref="A13:C16"/>
    <mergeCell ref="D13:F13"/>
    <mergeCell ref="G13:I13"/>
    <mergeCell ref="S13:Y13"/>
    <mergeCell ref="AC13:AG13"/>
    <mergeCell ref="D14:Y14"/>
    <mergeCell ref="AC14:AG14"/>
    <mergeCell ref="D15:E15"/>
    <mergeCell ref="F15:M15"/>
    <mergeCell ref="A17:C17"/>
    <mergeCell ref="D17:F17"/>
    <mergeCell ref="G17:H17"/>
    <mergeCell ref="I17:J17"/>
    <mergeCell ref="O17:P17"/>
    <mergeCell ref="Q17:R17"/>
    <mergeCell ref="N15:O15"/>
    <mergeCell ref="AC9:AG9"/>
    <mergeCell ref="A10:C12"/>
    <mergeCell ref="E10:H10"/>
    <mergeCell ref="AC10:AG10"/>
    <mergeCell ref="D11:Y11"/>
    <mergeCell ref="AC11:AG11"/>
    <mergeCell ref="D12:E12"/>
    <mergeCell ref="F12:M12"/>
    <mergeCell ref="N12:O12"/>
    <mergeCell ref="P12:Y12"/>
    <mergeCell ref="A9:C9"/>
    <mergeCell ref="D9:E9"/>
    <mergeCell ref="F9:L9"/>
    <mergeCell ref="M9:N9"/>
    <mergeCell ref="O9:Y9"/>
    <mergeCell ref="AA9:AA14"/>
    <mergeCell ref="A1:R1"/>
    <mergeCell ref="T1:Y2"/>
    <mergeCell ref="AC1:AE1"/>
    <mergeCell ref="AA2:AB2"/>
    <mergeCell ref="AC2:AD2"/>
    <mergeCell ref="A8:C8"/>
    <mergeCell ref="D8:Y8"/>
    <mergeCell ref="AA8:AB8"/>
    <mergeCell ref="AC8:AG8"/>
  </mergeCells>
  <phoneticPr fontId="2"/>
  <conditionalFormatting sqref="D8 F9 O9 E10 D11 F12 P12 G13 D14 F15:M16 P15:Y16 D17:L17 O17:T17 V17 X17">
    <cfRule type="cellIs" dxfId="0" priority="1" operator="equal">
      <formula>0</formula>
    </cfRule>
  </conditionalFormatting>
  <hyperlinks>
    <hyperlink ref="AC14" r:id="rId1" xr:uid="{FDCFDA80-0934-4DF6-BFB2-C05BA5C61056}"/>
    <hyperlink ref="AC20" r:id="rId2" xr:uid="{25B7E8F1-4F13-40F3-890C-FDD0BF261D50}"/>
  </hyperlinks>
  <pageMargins left="0.55118110236220474" right="0.19685039370078741" top="0.15748031496062992" bottom="0.19685039370078741" header="0.51181102362204722" footer="0.27559055118110237"/>
  <pageSetup paperSize="9" scale="54" orientation="portrait" r:id="rId3"/>
  <headerFooter alignWithMargins="0"/>
  <drawing r:id="rId4"/>
  <extLst>
    <ext xmlns:x14="http://schemas.microsoft.com/office/spreadsheetml/2009/9/main" uri="{CCE6A557-97BC-4b89-ADB6-D9C93CAAB3DF}">
      <x14:dataValidations xmlns:xm="http://schemas.microsoft.com/office/excel/2006/main" count="1">
        <x14:dataValidation type="list" allowBlank="1" showInputMessage="1" showErrorMessage="1" xr:uid="{395D1D36-4D21-4309-8705-4EF18F5B4C96}">
          <x14:formula1>
            <xm:f>指導プログラム一覧!$B$3:$B$9</xm:f>
          </x14:formula1>
          <xm:sqref>K51:T52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79F9F0-5153-45D9-A1F6-B974C292A303}">
  <sheetPr>
    <tabColor rgb="FFFFFF00"/>
  </sheetPr>
  <dimension ref="B1:C55"/>
  <sheetViews>
    <sheetView workbookViewId="0">
      <selection activeCell="E12" sqref="E12"/>
    </sheetView>
  </sheetViews>
  <sheetFormatPr defaultRowHeight="18.75"/>
  <cols>
    <col min="2" max="2" width="38.25" customWidth="1"/>
  </cols>
  <sheetData>
    <row r="1" spans="2:3" ht="20.100000000000001" customHeight="1">
      <c r="B1" t="s">
        <v>125</v>
      </c>
    </row>
    <row r="2" spans="2:3" ht="20.100000000000001" customHeight="1" thickBot="1">
      <c r="B2" s="55" t="s">
        <v>127</v>
      </c>
    </row>
    <row r="3" spans="2:3" ht="20.100000000000001" customHeight="1" thickBot="1">
      <c r="B3" s="56" t="s">
        <v>100</v>
      </c>
      <c r="C3" t="s">
        <v>126</v>
      </c>
    </row>
    <row r="4" spans="2:3" ht="20.100000000000001" customHeight="1" thickBot="1">
      <c r="B4" s="57" t="s">
        <v>101</v>
      </c>
    </row>
    <row r="5" spans="2:3" ht="20.100000000000001" customHeight="1" thickBot="1">
      <c r="B5" s="57" t="s">
        <v>102</v>
      </c>
      <c r="C5" t="s">
        <v>126</v>
      </c>
    </row>
    <row r="6" spans="2:3" ht="20.100000000000001" customHeight="1" thickBot="1">
      <c r="B6" s="57" t="s">
        <v>103</v>
      </c>
      <c r="C6" t="s">
        <v>126</v>
      </c>
    </row>
    <row r="7" spans="2:3" ht="20.100000000000001" customHeight="1" thickBot="1">
      <c r="B7" s="57" t="s">
        <v>129</v>
      </c>
      <c r="C7" t="s">
        <v>126</v>
      </c>
    </row>
    <row r="8" spans="2:3" ht="20.100000000000001" customHeight="1" thickBot="1">
      <c r="B8" s="57" t="s">
        <v>130</v>
      </c>
    </row>
    <row r="9" spans="2:3" ht="20.100000000000001" customHeight="1" thickBot="1">
      <c r="B9" s="57" t="s">
        <v>133</v>
      </c>
    </row>
    <row r="10" spans="2:3" ht="20.100000000000001" customHeight="1"/>
    <row r="11" spans="2:3" ht="20.100000000000001" customHeight="1"/>
    <row r="12" spans="2:3" ht="20.100000000000001" customHeight="1"/>
    <row r="13" spans="2:3" ht="20.100000000000001" customHeight="1"/>
    <row r="14" spans="2:3" ht="20.100000000000001" customHeight="1"/>
    <row r="15" spans="2:3" ht="20.100000000000001" customHeight="1"/>
    <row r="16" spans="2:3" ht="20.100000000000001" customHeight="1"/>
    <row r="17" ht="20.100000000000001" customHeight="1"/>
    <row r="18" ht="20.100000000000001" customHeight="1"/>
    <row r="19" ht="20.100000000000001" customHeight="1"/>
    <row r="20" ht="20.100000000000001" customHeight="1"/>
    <row r="21" ht="20.100000000000001" customHeight="1"/>
    <row r="22" ht="20.100000000000001" customHeight="1"/>
    <row r="23" ht="20.100000000000001" customHeight="1"/>
    <row r="24" ht="20.100000000000001" customHeight="1"/>
    <row r="25" ht="20.100000000000001" customHeight="1"/>
    <row r="26" ht="20.100000000000001" customHeight="1"/>
    <row r="27" ht="20.100000000000001" customHeight="1"/>
    <row r="28" ht="20.100000000000001" customHeight="1"/>
    <row r="29" ht="20.100000000000001" customHeight="1"/>
    <row r="30" ht="20.100000000000001" customHeight="1"/>
    <row r="31" ht="20.100000000000001" customHeight="1"/>
    <row r="32" ht="20.100000000000001" customHeight="1"/>
    <row r="33" ht="20.100000000000001" customHeight="1"/>
    <row r="34" ht="20.100000000000001" customHeight="1"/>
    <row r="35" ht="20.100000000000001" customHeight="1"/>
    <row r="36" ht="20.100000000000001" customHeight="1"/>
    <row r="37" ht="20.100000000000001" customHeight="1"/>
    <row r="38" ht="20.100000000000001" customHeight="1"/>
    <row r="39" ht="20.100000000000001" customHeight="1"/>
    <row r="40" ht="20.100000000000001" customHeight="1"/>
    <row r="41" ht="20.100000000000001" customHeight="1"/>
    <row r="42" ht="20.100000000000001" customHeight="1"/>
    <row r="43" ht="20.100000000000001" customHeight="1"/>
    <row r="44" ht="20.100000000000001" customHeight="1"/>
    <row r="45" ht="20.100000000000001" customHeight="1"/>
    <row r="46" ht="20.100000000000001" customHeight="1"/>
    <row r="47" ht="20.100000000000001" customHeight="1"/>
    <row r="48" ht="20.100000000000001" customHeight="1"/>
    <row r="49" ht="20.100000000000001" customHeight="1"/>
    <row r="50" ht="20.100000000000001" customHeight="1"/>
    <row r="51" ht="20.100000000000001" customHeight="1"/>
    <row r="52" ht="20.100000000000001" customHeight="1"/>
    <row r="53" ht="20.100000000000001" customHeight="1"/>
    <row r="54" ht="20.100000000000001" customHeight="1"/>
    <row r="55" ht="20.100000000000001" customHeight="1"/>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申込書・計画書</vt:lpstr>
      <vt:lpstr>計画書追加分</vt:lpstr>
      <vt:lpstr>記入例</vt:lpstr>
      <vt:lpstr>指導プログラム一覧</vt:lpstr>
      <vt:lpstr>記入例!Print_Area</vt:lpstr>
      <vt:lpstr>計画書追加分!Print_Area</vt:lpstr>
      <vt:lpstr>申込書・計画書!Print_Area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y.saitou</dc:creator>
  <cp:lastModifiedBy>西田　早織</cp:lastModifiedBy>
  <cp:lastPrinted>2026-01-26T01:32:54Z</cp:lastPrinted>
  <dcterms:created xsi:type="dcterms:W3CDTF">2022-01-06T01:00:16Z</dcterms:created>
  <dcterms:modified xsi:type="dcterms:W3CDTF">2026-07-15T01:08:36Z</dcterms:modified>
</cp:coreProperties>
</file>