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6sni-sv21\国立曽爾青少年自然の家\00 曽爾共通\06 事業推進係\15_利用ガイド\2025\20250502（一部修正）\02.決裁\02.溶け込み\"/>
    </mc:Choice>
  </mc:AlternateContent>
  <xr:revisionPtr revIDLastSave="0" documentId="8_{F84015D2-4179-49DB-9983-187110300F67}" xr6:coauthVersionLast="36" xr6:coauthVersionMax="36" xr10:uidLastSave="{00000000-0000-0000-0000-000000000000}"/>
  <bookViews>
    <workbookView xWindow="0" yWindow="450" windowWidth="11310" windowHeight="8325" xr2:uid="{7C4DCD9F-BBBB-465F-9160-D80BC744131A}"/>
  </bookViews>
  <sheets>
    <sheet name="申込書・計画書" sheetId="5" r:id="rId1"/>
    <sheet name="計画書追加分" sheetId="2" r:id="rId2"/>
    <sheet name="記入例" sheetId="7" r:id="rId3"/>
    <sheet name="指導プログラム一覧" sheetId="6" r:id="rId4"/>
  </sheets>
  <definedNames>
    <definedName name="_xlnm.Print_Area" localSheetId="2">記入例!$A$1:$Y$53</definedName>
    <definedName name="_xlnm.Print_Area" localSheetId="1">計画書追加分!$A$1:$Y$50</definedName>
    <definedName name="_xlnm.Print_Area" localSheetId="0">申込書・計画書!$A$1:$Y$52</definedName>
    <definedName name="どっち？" localSheetId="2">#REF!</definedName>
    <definedName name="どっち？" localSheetId="0">#REF!</definedName>
    <definedName name="どっち？">#REF!</definedName>
    <definedName name="どっち？Ⅱ" localSheetId="2">#REF!</definedName>
    <definedName name="どっち？Ⅱ" localSheetId="0">#REF!</definedName>
    <definedName name="どっち？Ⅱ">#REF!</definedName>
    <definedName name="宿泊場所" localSheetId="2">#REF!</definedName>
    <definedName name="宿泊場所" localSheetId="0">#REF!</definedName>
    <definedName name="宿泊場所">#REF!</definedName>
    <definedName name="送付資料" localSheetId="2">#REF!</definedName>
    <definedName name="送付資料" localSheetId="0">#REF!</definedName>
    <definedName name="送付資料">#REF!</definedName>
    <definedName name="送付資料Ⅱ" localSheetId="2">#REF!</definedName>
    <definedName name="送付資料Ⅱ" localSheetId="0">#REF!</definedName>
    <definedName name="送付資料Ⅱ">#REF!</definedName>
    <definedName name="報告済？" localSheetId="2">#REF!</definedName>
    <definedName name="報告済？" localSheetId="0">#REF!</definedName>
    <definedName name="報告済？">#REF!</definedName>
    <definedName name="利用経験" localSheetId="2">#REF!</definedName>
    <definedName name="利用経験" localSheetId="0">#REF!</definedName>
    <definedName name="利用経験">#REF!</definedName>
    <definedName name="連絡" localSheetId="2">#REF!</definedName>
    <definedName name="連絡" localSheetId="0">#REF!</definedName>
    <definedName name="連絡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45" i="7" l="1"/>
  <c r="AE44" i="7"/>
  <c r="AE43" i="7"/>
  <c r="AE42" i="7"/>
  <c r="AE41" i="7"/>
  <c r="AE40" i="7"/>
  <c r="AE39" i="7"/>
  <c r="AE38" i="7"/>
  <c r="AE37" i="7"/>
  <c r="AE36" i="7"/>
  <c r="AE35" i="7"/>
  <c r="AE34" i="7"/>
  <c r="A34" i="7"/>
  <c r="AE33" i="7"/>
  <c r="AD33" i="7" s="1"/>
  <c r="AD34" i="7" s="1"/>
  <c r="AE26" i="7"/>
  <c r="AE25" i="7"/>
  <c r="AD25" i="7" s="1"/>
  <c r="AD24" i="7"/>
  <c r="A37" i="7" s="1"/>
  <c r="U24" i="7"/>
  <c r="W23" i="7"/>
  <c r="U23" i="7"/>
  <c r="U22" i="7"/>
  <c r="U21" i="7"/>
  <c r="T17" i="7"/>
  <c r="O17" i="7"/>
  <c r="X17" i="7" s="1"/>
  <c r="L17" i="7"/>
  <c r="D17" i="7"/>
  <c r="G17" i="7" s="1"/>
  <c r="I17" i="7" s="1"/>
  <c r="K17" i="7" s="1"/>
  <c r="P16" i="7"/>
  <c r="F16" i="7"/>
  <c r="P15" i="7"/>
  <c r="F15" i="7"/>
  <c r="D14" i="7"/>
  <c r="G13" i="7"/>
  <c r="P12" i="7"/>
  <c r="F12" i="7"/>
  <c r="D11" i="7"/>
  <c r="E10" i="7"/>
  <c r="O9" i="7"/>
  <c r="F9" i="7"/>
  <c r="D8" i="7"/>
  <c r="N2" i="7"/>
  <c r="R2" i="7" s="1"/>
  <c r="W21" i="7" l="1"/>
  <c r="AD35" i="7"/>
  <c r="AD36" i="7" s="1"/>
  <c r="AD37" i="7" s="1"/>
  <c r="AD38" i="7" s="1"/>
  <c r="AD39" i="7" s="1"/>
  <c r="AD40" i="7" s="1"/>
  <c r="AD41" i="7" s="1"/>
  <c r="AD42" i="7" s="1"/>
  <c r="AD43" i="7" s="1"/>
  <c r="AD44" i="7" s="1"/>
  <c r="AD45" i="7" s="1"/>
  <c r="A42" i="7"/>
  <c r="AD26" i="7"/>
  <c r="A45" i="7"/>
  <c r="Q17" i="7"/>
  <c r="S17" i="7" s="1"/>
  <c r="V17" i="7"/>
  <c r="P2" i="7"/>
  <c r="P15" i="5"/>
  <c r="F12" i="5"/>
  <c r="P12" i="5" l="1"/>
  <c r="D11" i="5"/>
  <c r="F9" i="5"/>
  <c r="O9" i="5"/>
  <c r="R1" i="2" l="1"/>
  <c r="P16" i="5"/>
  <c r="F16" i="5"/>
  <c r="F15" i="5"/>
  <c r="D14" i="5"/>
  <c r="G13" i="5"/>
  <c r="D17" i="5"/>
  <c r="G17" i="5" s="1"/>
  <c r="E10" i="5"/>
  <c r="D8" i="5"/>
  <c r="AG5" i="2"/>
  <c r="AG6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4" i="2"/>
  <c r="AE25" i="5"/>
  <c r="AF3" i="2"/>
  <c r="AD24" i="5"/>
  <c r="A36" i="5" s="1"/>
  <c r="AE37" i="5"/>
  <c r="AE38" i="5"/>
  <c r="AE39" i="5"/>
  <c r="AE40" i="5"/>
  <c r="AE41" i="5"/>
  <c r="AE42" i="5"/>
  <c r="AE43" i="5"/>
  <c r="AE44" i="5"/>
  <c r="AE26" i="5"/>
  <c r="AE32" i="5"/>
  <c r="AE33" i="5"/>
  <c r="AE34" i="5"/>
  <c r="AE35" i="5"/>
  <c r="AE36" i="5"/>
  <c r="AD25" i="5" l="1"/>
  <c r="AD26" i="5" s="1"/>
  <c r="AD32" i="5" s="1"/>
  <c r="AD33" i="5" s="1"/>
  <c r="AD34" i="5" s="1"/>
  <c r="AD35" i="5" s="1"/>
  <c r="AD36" i="5" s="1"/>
  <c r="AD37" i="5" s="1"/>
  <c r="AD38" i="5" s="1"/>
  <c r="AD39" i="5" s="1"/>
  <c r="AD40" i="5" s="1"/>
  <c r="AD41" i="5" s="1"/>
  <c r="AD42" i="5" s="1"/>
  <c r="AD43" i="5" s="1"/>
  <c r="AD44" i="5" s="1"/>
  <c r="A33" i="5"/>
  <c r="AF4" i="2"/>
  <c r="AF5" i="2" s="1"/>
  <c r="N2" i="5"/>
  <c r="R2" i="5" s="1"/>
  <c r="U21" i="5"/>
  <c r="U24" i="5"/>
  <c r="U23" i="5"/>
  <c r="W23" i="5" s="1"/>
  <c r="U22" i="5"/>
  <c r="O17" i="5"/>
  <c r="Q17" i="5" s="1"/>
  <c r="I17" i="5"/>
  <c r="K17" i="5" s="1"/>
  <c r="L17" i="5"/>
  <c r="T17" i="5"/>
  <c r="W21" i="5" l="1"/>
  <c r="P2" i="5"/>
  <c r="A41" i="5"/>
  <c r="A44" i="5"/>
  <c r="AF6" i="2"/>
  <c r="A12" i="2"/>
  <c r="A7" i="2"/>
  <c r="A4" i="2"/>
  <c r="S17" i="5"/>
  <c r="V17" i="5"/>
  <c r="X17" i="5"/>
  <c r="AF7" i="2" l="1"/>
  <c r="A15" i="2"/>
  <c r="AF8" i="2" l="1"/>
  <c r="A23" i="2"/>
  <c r="A20" i="2"/>
  <c r="AF9" i="2" l="1"/>
  <c r="A31" i="2"/>
  <c r="A28" i="2"/>
  <c r="AF10" i="2" l="1"/>
  <c r="A36" i="2"/>
  <c r="A39" i="2"/>
  <c r="AF11" i="2" l="1"/>
  <c r="AF12" i="2" s="1"/>
  <c r="AF13" i="2" s="1"/>
  <c r="AF14" i="2" s="1"/>
  <c r="AF15" i="2" s="1"/>
  <c r="AF16" i="2" s="1"/>
  <c r="AF17" i="2" s="1"/>
  <c r="AF18" i="2" s="1"/>
  <c r="AF19" i="2" s="1"/>
  <c r="A44" i="2"/>
  <c r="A47" i="2"/>
</calcChain>
</file>

<file path=xl/sharedStrings.xml><?xml version="1.0" encoding="utf-8"?>
<sst xmlns="http://schemas.openxmlformats.org/spreadsheetml/2006/main" count="515" uniqueCount="141">
  <si>
    <t>国立曽爾青少年自然の家利用申込書・活動計画書</t>
    <rPh sb="0" eb="2">
      <t>コクリツ</t>
    </rPh>
    <rPh sb="2" eb="4">
      <t>ソニ</t>
    </rPh>
    <rPh sb="4" eb="7">
      <t>セイショウネン</t>
    </rPh>
    <rPh sb="7" eb="9">
      <t>シゼン</t>
    </rPh>
    <rPh sb="10" eb="11">
      <t>イエ</t>
    </rPh>
    <rPh sb="11" eb="13">
      <t>リヨウ</t>
    </rPh>
    <rPh sb="13" eb="16">
      <t>モウシコミショ</t>
    </rPh>
    <rPh sb="17" eb="19">
      <t>カツドウ</t>
    </rPh>
    <rPh sb="19" eb="22">
      <t>ケイカクショ</t>
    </rPh>
    <phoneticPr fontId="4"/>
  </si>
  <si>
    <t>団体名
（学校名）</t>
    <rPh sb="0" eb="3">
      <t>ダンタイメイ</t>
    </rPh>
    <rPh sb="5" eb="8">
      <t>ガッコウメイ</t>
    </rPh>
    <phoneticPr fontId="4"/>
  </si>
  <si>
    <t>団体代表者</t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</si>
  <si>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</si>
  <si>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</si>
  <si>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連絡担当者</t>
    <rPh sb="0" eb="2">
      <t>レンラク</t>
    </rPh>
    <rPh sb="2" eb="5">
      <t>タントウシャ</t>
    </rPh>
    <phoneticPr fontId="4"/>
  </si>
  <si>
    <t>利用日時</t>
    <rPh sb="0" eb="2">
      <t>リヨウ</t>
    </rPh>
    <rPh sb="2" eb="4">
      <t>ニチジ</t>
    </rPh>
    <phoneticPr fontId="4"/>
  </si>
  <si>
    <t>参加者の
構成人数</t>
    <phoneticPr fontId="4"/>
  </si>
  <si>
    <t>未就学児
３歳以下</t>
    <rPh sb="0" eb="4">
      <t>ミシュウガクジ</t>
    </rPh>
    <rPh sb="6" eb="7">
      <t>サイ</t>
    </rPh>
    <rPh sb="7" eb="9">
      <t>イカ</t>
    </rPh>
    <phoneticPr fontId="4"/>
  </si>
  <si>
    <t>未就学児
４歳以上</t>
    <rPh sb="0" eb="4">
      <t>ミシュウガクジ</t>
    </rPh>
    <rPh sb="6" eb="9">
      <t>サイイジョウ</t>
    </rPh>
    <rPh sb="7" eb="9">
      <t>イジョウ</t>
    </rPh>
    <phoneticPr fontId="4"/>
  </si>
  <si>
    <t>小学生</t>
    <rPh sb="0" eb="3">
      <t>ショウガクセイ</t>
    </rPh>
    <phoneticPr fontId="4"/>
  </si>
  <si>
    <t>中学生</t>
    <rPh sb="0" eb="3">
      <t>チュウガクセイ</t>
    </rPh>
    <phoneticPr fontId="4"/>
  </si>
  <si>
    <t>高校生</t>
    <rPh sb="0" eb="3">
      <t>コウコウセイ</t>
    </rPh>
    <phoneticPr fontId="4"/>
  </si>
  <si>
    <t>大学生
専門学校生等</t>
    <rPh sb="0" eb="3">
      <t>ダイガクセイ</t>
    </rPh>
    <rPh sb="4" eb="6">
      <t>センモン</t>
    </rPh>
    <rPh sb="6" eb="8">
      <t>ガッコウ</t>
    </rPh>
    <rPh sb="8" eb="9">
      <t>セイ</t>
    </rPh>
    <rPh sb="9" eb="10">
      <t>トウ</t>
    </rPh>
    <phoneticPr fontId="4"/>
  </si>
  <si>
    <t>社会人
29歳以下</t>
    <rPh sb="0" eb="3">
      <t>シャカイジン</t>
    </rPh>
    <rPh sb="6" eb="7">
      <t>サイ</t>
    </rPh>
    <rPh sb="7" eb="9">
      <t>イカ</t>
    </rPh>
    <phoneticPr fontId="4"/>
  </si>
  <si>
    <t>社会人
30歳以上</t>
    <rPh sb="0" eb="3">
      <t>シャカイジン</t>
    </rPh>
    <rPh sb="6" eb="7">
      <t>サイ</t>
    </rPh>
    <rPh sb="7" eb="9">
      <t>イジョウ</t>
    </rPh>
    <phoneticPr fontId="4"/>
  </si>
  <si>
    <t>指導者</t>
    <rPh sb="0" eb="3">
      <t>シドウシャ</t>
    </rPh>
    <phoneticPr fontId="4"/>
  </si>
  <si>
    <t>小計</t>
    <rPh sb="0" eb="2">
      <t>コバカリ</t>
    </rPh>
    <phoneticPr fontId="4"/>
  </si>
  <si>
    <t>合計</t>
    <rPh sb="0" eb="2">
      <t>ゴウケイ</t>
    </rPh>
    <phoneticPr fontId="4"/>
  </si>
  <si>
    <t>宿泊</t>
    <rPh sb="0" eb="2">
      <t>シュクハク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</si>
  <si>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</si>
  <si>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</si>
  <si>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日帰り</t>
    <rPh sb="0" eb="2">
      <t>ヒガエ</t>
    </rPh>
    <phoneticPr fontId="4"/>
  </si>
  <si>
    <t>利用に際しての特記事項（車イスの利用等）</t>
    <rPh sb="0" eb="2">
      <t>リヨウ</t>
    </rPh>
    <rPh sb="3" eb="4">
      <t>サイ</t>
    </rPh>
    <rPh sb="7" eb="9">
      <t>トッキ</t>
    </rPh>
    <rPh sb="9" eb="11">
      <t>ジコウ</t>
    </rPh>
    <rPh sb="12" eb="13">
      <t>クルマ</t>
    </rPh>
    <rPh sb="16" eb="18">
      <t>リヨウ</t>
    </rPh>
    <rPh sb="18" eb="19">
      <t>トウ</t>
    </rPh>
    <phoneticPr fontId="4"/>
  </si>
  <si>
    <t>月　　日</t>
    <rPh sb="0" eb="1">
      <t>ガツ</t>
    </rPh>
    <rPh sb="3" eb="4">
      <t>ニチ</t>
    </rPh>
    <phoneticPr fontId="4"/>
  </si>
  <si>
    <t>午前の活動</t>
    <rPh sb="0" eb="2">
      <t>ゴゼン</t>
    </rPh>
    <rPh sb="3" eb="5">
      <t>カツドウ</t>
    </rPh>
    <phoneticPr fontId="4"/>
  </si>
  <si>
    <t>午後の活動</t>
    <rPh sb="0" eb="1">
      <t>ウマ</t>
    </rPh>
    <rPh sb="1" eb="2">
      <t>ゴ</t>
    </rPh>
    <rPh sb="3" eb="5">
      <t>カツドウ</t>
    </rPh>
    <phoneticPr fontId="4"/>
  </si>
  <si>
    <t>夜の活動</t>
    <rPh sb="0" eb="1">
      <t>ヨル</t>
    </rPh>
    <rPh sb="2" eb="4">
      <t>カツドウ</t>
    </rPh>
    <phoneticPr fontId="4"/>
  </si>
  <si>
    <t>晴天</t>
    <rPh sb="0" eb="2">
      <t>セイテン</t>
    </rPh>
    <phoneticPr fontId="4"/>
  </si>
  <si>
    <t>朝のつどい</t>
    <rPh sb="0" eb="1">
      <t>アサ</t>
    </rPh>
    <phoneticPr fontId="4"/>
  </si>
  <si>
    <t>食堂
・
野炊
・
注弁
・
持参</t>
    <rPh sb="0" eb="2">
      <t>ショクドウ</t>
    </rPh>
    <rPh sb="5" eb="6">
      <t>ノ</t>
    </rPh>
    <rPh sb="6" eb="7">
      <t>スイ</t>
    </rPh>
    <rPh sb="10" eb="11">
      <t>チュウ</t>
    </rPh>
    <rPh sb="11" eb="12">
      <t>ベン</t>
    </rPh>
    <rPh sb="15" eb="17">
      <t>ジサン</t>
    </rPh>
    <phoneticPr fontId="4"/>
  </si>
  <si>
    <t>夕べのつどい</t>
    <rPh sb="0" eb="1">
      <t>ユウ</t>
    </rPh>
    <phoneticPr fontId="4"/>
  </si>
  <si>
    <t>食堂
・
野炊
・
注弁</t>
    <rPh sb="0" eb="2">
      <t>ショクドウ</t>
    </rPh>
    <rPh sb="5" eb="6">
      <t>ノ</t>
    </rPh>
    <rPh sb="6" eb="7">
      <t>スイ</t>
    </rPh>
    <rPh sb="10" eb="11">
      <t>チュウ</t>
    </rPh>
    <rPh sb="11" eb="12">
      <t>ベン</t>
    </rPh>
    <phoneticPr fontId="4"/>
  </si>
  <si>
    <t>本館・キャンプ場</t>
    <rPh sb="0" eb="2">
      <t>ホンカン</t>
    </rPh>
    <rPh sb="7" eb="8">
      <t>ジョウ</t>
    </rPh>
    <phoneticPr fontId="4"/>
  </si>
  <si>
    <t>荒天</t>
    <rPh sb="0" eb="2">
      <t>コウテン</t>
    </rPh>
    <phoneticPr fontId="4"/>
  </si>
  <si>
    <t>※食事については、該当する項目に〇をしてください。 注） 野炊・・・野外炊事、注弁・・・注文弁当　持参・・・昼食を持参される場合（初日のみ）</t>
    <rPh sb="1" eb="3">
      <t>ショクジ</t>
    </rPh>
    <rPh sb="9" eb="11">
      <t>ガイトウ</t>
    </rPh>
    <rPh sb="13" eb="15">
      <t>コウモク</t>
    </rPh>
    <rPh sb="26" eb="27">
      <t>チュウ</t>
    </rPh>
    <rPh sb="29" eb="30">
      <t>ヤ</t>
    </rPh>
    <rPh sb="30" eb="31">
      <t>スイ</t>
    </rPh>
    <rPh sb="34" eb="36">
      <t>ヤガイ</t>
    </rPh>
    <rPh sb="36" eb="38">
      <t>スイジ</t>
    </rPh>
    <rPh sb="39" eb="40">
      <t>チュウ</t>
    </rPh>
    <rPh sb="40" eb="41">
      <t>ベン</t>
    </rPh>
    <rPh sb="44" eb="46">
      <t>チュウモン</t>
    </rPh>
    <rPh sb="46" eb="48">
      <t>ベントウ</t>
    </rPh>
    <rPh sb="49" eb="51">
      <t>ジサン</t>
    </rPh>
    <rPh sb="54" eb="56">
      <t>チュウショク</t>
    </rPh>
    <rPh sb="57" eb="59">
      <t>ジサン</t>
    </rPh>
    <rPh sb="62" eb="64">
      <t>バアイ</t>
    </rPh>
    <rPh sb="65" eb="67">
      <t>ショニチ</t>
    </rPh>
    <phoneticPr fontId="4"/>
  </si>
  <si>
    <t>指導員の要請</t>
    <rPh sb="0" eb="3">
      <t>シドウイン</t>
    </rPh>
    <rPh sb="4" eb="6">
      <t>ヨウセイ</t>
    </rPh>
    <phoneticPr fontId="4"/>
  </si>
  <si>
    <t>活動日</t>
    <rPh sb="0" eb="2">
      <t>カツドウ</t>
    </rPh>
    <rPh sb="2" eb="3">
      <t>ニチ</t>
    </rPh>
    <phoneticPr fontId="4"/>
  </si>
  <si>
    <t>活動希望時間</t>
    <rPh sb="0" eb="2">
      <t>カツドウ</t>
    </rPh>
    <rPh sb="2" eb="4">
      <t>キボウ</t>
    </rPh>
    <rPh sb="4" eb="6">
      <t>ジカン</t>
    </rPh>
    <phoneticPr fontId="4"/>
  </si>
  <si>
    <t>参加者数</t>
    <rPh sb="0" eb="3">
      <t>サンカシャ</t>
    </rPh>
    <rPh sb="3" eb="4">
      <t>スウ</t>
    </rPh>
    <phoneticPr fontId="4"/>
  </si>
  <si>
    <t>（３日目以降は次ページの活動計画書にご記入ください。）</t>
    <rPh sb="2" eb="3">
      <t>ニチ</t>
    </rPh>
    <rPh sb="3" eb="4">
      <t>メ</t>
    </rPh>
    <rPh sb="4" eb="6">
      <t>イコウ</t>
    </rPh>
    <rPh sb="7" eb="8">
      <t>ジ</t>
    </rPh>
    <rPh sb="12" eb="14">
      <t>カツドウ</t>
    </rPh>
    <rPh sb="14" eb="16">
      <t>ケイカク</t>
    </rPh>
    <rPh sb="16" eb="17">
      <t>ショ</t>
    </rPh>
    <rPh sb="19" eb="21">
      <t>キニュウ</t>
    </rPh>
    <phoneticPr fontId="4"/>
  </si>
  <si>
    <t>団体名</t>
    <rPh sb="0" eb="3">
      <t>ダンタイメイ</t>
    </rPh>
    <phoneticPr fontId="4"/>
  </si>
  <si>
    <t>※食事については、該当する項目に〇をしてください。野炊・・・野外炊事、注弁・・・注文弁当　</t>
    <phoneticPr fontId="4"/>
  </si>
  <si>
    <t>下記のとおり、国立曽爾青少年自然の家の利用を申込みます。</t>
    <rPh sb="0" eb="2">
      <t>カキ</t>
    </rPh>
    <rPh sb="7" eb="9">
      <t>コクリツ</t>
    </rPh>
    <rPh sb="9" eb="11">
      <t>ソニ</t>
    </rPh>
    <rPh sb="11" eb="14">
      <t>セイショウネン</t>
    </rPh>
    <rPh sb="14" eb="16">
      <t>シゼン</t>
    </rPh>
    <rPh sb="17" eb="18">
      <t>イエ</t>
    </rPh>
    <rPh sb="19" eb="21">
      <t>リヨウ</t>
    </rPh>
    <rPh sb="22" eb="24">
      <t>モウシコミ</t>
    </rPh>
    <phoneticPr fontId="4"/>
  </si>
  <si>
    <t>令和</t>
    <rPh sb="0" eb="2">
      <t>レイワ</t>
    </rPh>
    <phoneticPr fontId="4"/>
  </si>
  <si>
    <t>日</t>
    <phoneticPr fontId="4"/>
  </si>
  <si>
    <t>月</t>
    <rPh sb="0" eb="1">
      <t>ツキ</t>
    </rPh>
    <phoneticPr fontId="2"/>
  </si>
  <si>
    <t>年</t>
    <rPh sb="0" eb="1">
      <t>ネン</t>
    </rPh>
    <phoneticPr fontId="2"/>
  </si>
  <si>
    <t>役職</t>
    <rPh sb="0" eb="2">
      <t>ヤクショク</t>
    </rPh>
    <phoneticPr fontId="4"/>
  </si>
  <si>
    <r>
      <rPr>
        <b/>
        <sz val="12"/>
        <rFont val="ＭＳ Ｐゴシック"/>
        <family val="3"/>
        <charset val="128"/>
      </rPr>
      <t>←</t>
    </r>
    <r>
      <rPr>
        <sz val="11"/>
        <rFont val="ＭＳ Ｐゴシック"/>
        <family val="3"/>
        <charset val="128"/>
      </rPr>
      <t>提出日</t>
    </r>
    <rPh sb="1" eb="3">
      <t>テイシュツ</t>
    </rPh>
    <rPh sb="3" eb="4">
      <t>ビ</t>
    </rPh>
    <phoneticPr fontId="2"/>
  </si>
  <si>
    <t>希望場所［　　　　　　　　　</t>
    <rPh sb="0" eb="2">
      <t>キボウ</t>
    </rPh>
    <rPh sb="2" eb="4">
      <t>バショ</t>
    </rPh>
    <phoneticPr fontId="4"/>
  </si>
  <si>
    <t>　］</t>
    <phoneticPr fontId="2"/>
  </si>
  <si>
    <t>利用目的</t>
    <rPh sb="0" eb="2">
      <t>リヨウ</t>
    </rPh>
    <rPh sb="2" eb="4">
      <t>モクテキ</t>
    </rPh>
    <phoneticPr fontId="4"/>
  </si>
  <si>
    <t>（上記と違う場合のみ記入）</t>
    <rPh sb="1" eb="3">
      <t>ジョウキ</t>
    </rPh>
    <rPh sb="4" eb="5">
      <t>チガ</t>
    </rPh>
    <rPh sb="6" eb="8">
      <t>バアイ</t>
    </rPh>
    <rPh sb="10" eb="12">
      <t>キニュウ</t>
    </rPh>
    <phoneticPr fontId="2"/>
  </si>
  <si>
    <t>日</t>
    <rPh sb="0" eb="1">
      <t>ニチ</t>
    </rPh>
    <phoneticPr fontId="2"/>
  </si>
  <si>
    <t>泊</t>
    <rPh sb="0" eb="1">
      <t>ハク</t>
    </rPh>
    <phoneticPr fontId="2"/>
  </si>
  <si>
    <t>時</t>
    <rPh sb="0" eb="1">
      <t>ジ</t>
    </rPh>
    <phoneticPr fontId="2"/>
  </si>
  <si>
    <t>入所日</t>
    <rPh sb="0" eb="2">
      <t>ニュウショ</t>
    </rPh>
    <rPh sb="2" eb="3">
      <t>ビ</t>
    </rPh>
    <phoneticPr fontId="2"/>
  </si>
  <si>
    <t>退所日</t>
    <rPh sb="0" eb="2">
      <t>タイショ</t>
    </rPh>
    <rPh sb="2" eb="3">
      <t>ビ</t>
    </rPh>
    <phoneticPr fontId="2"/>
  </si>
  <si>
    <t>～</t>
    <phoneticPr fontId="2"/>
  </si>
  <si>
    <t>（必ずご記入ください）</t>
    <phoneticPr fontId="2"/>
  </si>
  <si>
    <t>〒
                                                  TEL:　　　　　　　　　　　　　　　　　　E-mail:</t>
    <phoneticPr fontId="4"/>
  </si>
  <si>
    <t>住所　　〒　　　　　　　　　　　　　　　　　　　　　　　　　　　　　　　　　　</t>
    <rPh sb="0" eb="2">
      <t>ジュウショ</t>
    </rPh>
    <phoneticPr fontId="4"/>
  </si>
  <si>
    <t>TEL:</t>
    <phoneticPr fontId="2"/>
  </si>
  <si>
    <t>E-mail：</t>
    <phoneticPr fontId="2"/>
  </si>
  <si>
    <t>氏名：</t>
    <rPh sb="0" eb="2">
      <t>シメイ</t>
    </rPh>
    <phoneticPr fontId="2"/>
  </si>
  <si>
    <t>FAX:</t>
    <phoneticPr fontId="2"/>
  </si>
  <si>
    <t>日にち（例：7/12）</t>
    <rPh sb="0" eb="1">
      <t>ヒ</t>
    </rPh>
    <rPh sb="4" eb="5">
      <t>レイ</t>
    </rPh>
    <phoneticPr fontId="2"/>
  </si>
  <si>
    <t>時間　（例：13時➡13）</t>
    <rPh sb="0" eb="2">
      <t>ジカン</t>
    </rPh>
    <rPh sb="4" eb="5">
      <t>レイ</t>
    </rPh>
    <rPh sb="8" eb="9">
      <t>ジ</t>
    </rPh>
    <phoneticPr fontId="2"/>
  </si>
  <si>
    <t>団体名</t>
    <rPh sb="0" eb="2">
      <t>ダンタイ</t>
    </rPh>
    <rPh sb="2" eb="3">
      <t>メイ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</si>
  <si>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</si>
  <si>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</si>
  <si>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</si>
  <si>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〒</t>
    <phoneticPr fontId="2"/>
  </si>
  <si>
    <t>TEL</t>
    <phoneticPr fontId="2"/>
  </si>
  <si>
    <t>E-mail</t>
    <phoneticPr fontId="2"/>
  </si>
  <si>
    <t>代表者</t>
    <rPh sb="0" eb="2">
      <t>ダイヒョウ</t>
    </rPh>
    <rPh sb="2" eb="3">
      <t>シャ</t>
    </rPh>
    <phoneticPr fontId="2"/>
  </si>
  <si>
    <t>下の枠を入力自動入力</t>
    <rPh sb="0" eb="1">
      <t>シタ</t>
    </rPh>
    <rPh sb="2" eb="3">
      <t>ワク</t>
    </rPh>
    <rPh sb="4" eb="6">
      <t>ニュウリョク</t>
    </rPh>
    <rPh sb="6" eb="8">
      <t>ジドウ</t>
    </rPh>
    <rPh sb="8" eb="10">
      <t>ニュウリョク</t>
    </rPh>
    <phoneticPr fontId="2"/>
  </si>
  <si>
    <t>FAX</t>
    <phoneticPr fontId="2"/>
  </si>
  <si>
    <t>担当者</t>
    <rPh sb="0" eb="3">
      <t>タントウシャ</t>
    </rPh>
    <phoneticPr fontId="2"/>
  </si>
  <si>
    <t>利用期間</t>
    <rPh sb="0" eb="2">
      <t>リヨウ</t>
    </rPh>
    <rPh sb="2" eb="4">
      <t>キカン</t>
    </rPh>
    <phoneticPr fontId="2"/>
  </si>
  <si>
    <t>　専ら営利を目的とする活動</t>
    <rPh sb="1" eb="2">
      <t>モッパ</t>
    </rPh>
    <rPh sb="3" eb="5">
      <t>エイリ</t>
    </rPh>
    <rPh sb="6" eb="8">
      <t>モクテキ</t>
    </rPh>
    <rPh sb="11" eb="13">
      <t>カツドウ</t>
    </rPh>
    <phoneticPr fontId="2"/>
  </si>
  <si>
    <t>　特定の宗教を支持し、又はこれに反対するための宗教教育その他の宗教的活動</t>
    <rPh sb="1" eb="3">
      <t>トクテイ</t>
    </rPh>
    <rPh sb="4" eb="6">
      <t>シュウキョウ</t>
    </rPh>
    <rPh sb="23" eb="25">
      <t>シュウキョウ</t>
    </rPh>
    <phoneticPr fontId="2"/>
  </si>
  <si>
    <t>　特定の政党を支持し、又はこれに反対するための政治教育その他の政治的活動</t>
    <rPh sb="1" eb="3">
      <t>トクテイ</t>
    </rPh>
    <phoneticPr fontId="2"/>
  </si>
  <si>
    <r>
      <t xml:space="preserve">当施設は、以下、３点の行為は禁止となっております。
</t>
    </r>
    <r>
      <rPr>
        <b/>
        <sz val="10"/>
        <rFont val="ＭＳ Ｐゴシック"/>
        <family val="3"/>
        <charset val="128"/>
      </rPr>
      <t>禁止事項等に当たる活動を行わない場合</t>
    </r>
    <r>
      <rPr>
        <sz val="9"/>
        <rFont val="ＭＳ Ｐゴシック"/>
        <family val="3"/>
        <charset val="128"/>
      </rPr>
      <t>は、各チェック欄にチェックを入れてください。</t>
    </r>
    <phoneticPr fontId="4"/>
  </si>
  <si>
    <t>ご利用に
あたっての
お願い</t>
    <rPh sb="1" eb="3">
      <t>リヨウ</t>
    </rPh>
    <rPh sb="12" eb="13">
      <t>ネガ</t>
    </rPh>
    <phoneticPr fontId="4"/>
  </si>
  <si>
    <t>※禁止事項に該当する行為、その他利用に当たっての留意事項に反する行為を行った場合、又は、虚偽の申告があった場合は、今後の利用申込みを制限します。</t>
    <phoneticPr fontId="2"/>
  </si>
  <si>
    <t>利用日の2ヵ月前までに
ご提出ください
 Ｆａｘ 0745-96-2126</t>
    <rPh sb="0" eb="3">
      <t>リヨウビ</t>
    </rPh>
    <rPh sb="6" eb="7">
      <t>ゲツ</t>
    </rPh>
    <rPh sb="7" eb="8">
      <t>マエ</t>
    </rPh>
    <rPh sb="13" eb="15">
      <t>テイシュツ</t>
    </rPh>
    <phoneticPr fontId="4"/>
  </si>
  <si>
    <t>国立曽爾青少年自然の家　所長　殿</t>
    <rPh sb="0" eb="2">
      <t>コクリツ</t>
    </rPh>
    <rPh sb="2" eb="4">
      <t>ソニ</t>
    </rPh>
    <rPh sb="4" eb="7">
      <t>セイショウネン</t>
    </rPh>
    <rPh sb="7" eb="9">
      <t>シゼン</t>
    </rPh>
    <rPh sb="10" eb="11">
      <t>イエ</t>
    </rPh>
    <rPh sb="12" eb="14">
      <t>ショチョウ</t>
    </rPh>
    <rPh sb="15" eb="16">
      <t>ドノ</t>
    </rPh>
    <phoneticPr fontId="4"/>
  </si>
  <si>
    <t>☑</t>
    <phoneticPr fontId="2"/>
  </si>
  <si>
    <t>校長</t>
    <rPh sb="0" eb="2">
      <t>コウチョウ</t>
    </rPh>
    <phoneticPr fontId="2"/>
  </si>
  <si>
    <t>曽爾高校</t>
    <rPh sb="0" eb="2">
      <t>ソニ</t>
    </rPh>
    <rPh sb="2" eb="4">
      <t>コウコウ</t>
    </rPh>
    <phoneticPr fontId="2"/>
  </si>
  <si>
    <t>曽爾太郎</t>
    <rPh sb="0" eb="2">
      <t>ソニ</t>
    </rPh>
    <rPh sb="2" eb="4">
      <t>タロウ</t>
    </rPh>
    <phoneticPr fontId="2"/>
  </si>
  <si>
    <t>633-1202</t>
    <phoneticPr fontId="2"/>
  </si>
  <si>
    <t>奈良県宇陀郡曽爾村太良路1170</t>
    <rPh sb="0" eb="3">
      <t>ナラケン</t>
    </rPh>
    <rPh sb="3" eb="6">
      <t>ウダグン</t>
    </rPh>
    <rPh sb="6" eb="9">
      <t>ソニムラ</t>
    </rPh>
    <rPh sb="9" eb="12">
      <t>タロジ</t>
    </rPh>
    <phoneticPr fontId="2"/>
  </si>
  <si>
    <t>0745-96-2121</t>
    <phoneticPr fontId="2"/>
  </si>
  <si>
    <t>soni@niye.go.jp</t>
    <phoneticPr fontId="2"/>
  </si>
  <si>
    <t>曽爾花子</t>
    <rPh sb="0" eb="2">
      <t>ソニ</t>
    </rPh>
    <rPh sb="2" eb="4">
      <t>ハナコ</t>
    </rPh>
    <phoneticPr fontId="2"/>
  </si>
  <si>
    <t>0745-96-2126</t>
    <phoneticPr fontId="2"/>
  </si>
  <si>
    <t>090-0000-0000</t>
    <phoneticPr fontId="2"/>
  </si>
  <si>
    <t>soni.ji@niye.go.jp</t>
    <phoneticPr fontId="2"/>
  </si>
  <si>
    <t>★Excelで入力される場合、住所等を右側赤枠内にご記入ください。</t>
    <rPh sb="7" eb="9">
      <t>ニュウリョク</t>
    </rPh>
    <rPh sb="12" eb="14">
      <t>バアイ</t>
    </rPh>
    <rPh sb="15" eb="17">
      <t>ジュウショ</t>
    </rPh>
    <rPh sb="17" eb="18">
      <t>トウ</t>
    </rPh>
    <rPh sb="19" eb="21">
      <t>ミギガワ</t>
    </rPh>
    <rPh sb="21" eb="22">
      <t>アカ</t>
    </rPh>
    <rPh sb="22" eb="23">
      <t>ワク</t>
    </rPh>
    <rPh sb="23" eb="24">
      <t>ナイ</t>
    </rPh>
    <rPh sb="26" eb="28">
      <t>キニュウ</t>
    </rPh>
    <phoneticPr fontId="2"/>
  </si>
  <si>
    <t>七宝焼</t>
  </si>
  <si>
    <t>竹細工</t>
  </si>
  <si>
    <t>星の話（星座観察）</t>
  </si>
  <si>
    <t>森林環境教育プログラム</t>
  </si>
  <si>
    <t>プログラム名（指導プログラム一覧をご確認ください）</t>
    <rPh sb="5" eb="6">
      <t>メイ</t>
    </rPh>
    <rPh sb="7" eb="9">
      <t>シドウ</t>
    </rPh>
    <rPh sb="14" eb="16">
      <t>イチラン</t>
    </rPh>
    <rPh sb="18" eb="20">
      <t>カクニン</t>
    </rPh>
    <phoneticPr fontId="4"/>
  </si>
  <si>
    <t>10：00　入所式</t>
    <phoneticPr fontId="2"/>
  </si>
  <si>
    <t>10：30　ハイキング</t>
    <phoneticPr fontId="2"/>
  </si>
  <si>
    <t>亀山コース</t>
    <rPh sb="0" eb="2">
      <t>カメヤマ</t>
    </rPh>
    <phoneticPr fontId="2"/>
  </si>
  <si>
    <t>10：30　カプラ</t>
    <phoneticPr fontId="2"/>
  </si>
  <si>
    <t>13：00　ベッドメイキング</t>
    <phoneticPr fontId="2"/>
  </si>
  <si>
    <t>14：00　野外炊事</t>
    <rPh sb="6" eb="8">
      <t>ヤガイ</t>
    </rPh>
    <rPh sb="8" eb="10">
      <t>スイジ</t>
    </rPh>
    <phoneticPr fontId="2"/>
  </si>
  <si>
    <t>本館炊事場</t>
    <rPh sb="0" eb="2">
      <t>ホンカン</t>
    </rPh>
    <rPh sb="2" eb="4">
      <t>スイジ</t>
    </rPh>
    <rPh sb="4" eb="5">
      <t>ジョウ</t>
    </rPh>
    <phoneticPr fontId="2"/>
  </si>
  <si>
    <t>本館炊事場</t>
    <rPh sb="0" eb="2">
      <t>ホンカン</t>
    </rPh>
    <rPh sb="2" eb="4">
      <t>スイジ</t>
    </rPh>
    <rPh sb="4" eb="5">
      <t>ジョウ</t>
    </rPh>
    <phoneticPr fontId="2"/>
  </si>
  <si>
    <t>19：00　キャンプファイアー</t>
    <phoneticPr fontId="2"/>
  </si>
  <si>
    <t>はつらつ広場</t>
    <rPh sb="4" eb="6">
      <t>ヒロバ</t>
    </rPh>
    <phoneticPr fontId="2"/>
  </si>
  <si>
    <t>19：00　キャンドルファイアー</t>
    <phoneticPr fontId="2"/>
  </si>
  <si>
    <t>プレイホール</t>
    <phoneticPr fontId="2"/>
  </si>
  <si>
    <t>9：00　フォトテーリング</t>
    <phoneticPr fontId="2"/>
  </si>
  <si>
    <t>11：30　退所式</t>
    <rPh sb="6" eb="8">
      <t>タイショ</t>
    </rPh>
    <rPh sb="8" eb="9">
      <t>シキ</t>
    </rPh>
    <phoneticPr fontId="2"/>
  </si>
  <si>
    <t>9：30　竹細工</t>
    <rPh sb="5" eb="6">
      <t>タケ</t>
    </rPh>
    <rPh sb="6" eb="8">
      <t>ザイク</t>
    </rPh>
    <phoneticPr fontId="2"/>
  </si>
  <si>
    <t>クラフトホール</t>
    <phoneticPr fontId="2"/>
  </si>
  <si>
    <t>びょうぶ</t>
    <phoneticPr fontId="2"/>
  </si>
  <si>
    <t>1年生の1泊2日の野外活動</t>
    <rPh sb="1" eb="3">
      <t>ネンセイ</t>
    </rPh>
    <rPh sb="5" eb="6">
      <t>ハク</t>
    </rPh>
    <rPh sb="7" eb="8">
      <t>ニチ</t>
    </rPh>
    <rPh sb="9" eb="11">
      <t>ヤガイ</t>
    </rPh>
    <rPh sb="11" eb="13">
      <t>カツドウ</t>
    </rPh>
    <phoneticPr fontId="2"/>
  </si>
  <si>
    <t>□</t>
    <phoneticPr fontId="2"/>
  </si>
  <si>
    <t xml:space="preserve">食堂
・
野炊
・
注弁
</t>
    <rPh sb="0" eb="2">
      <t>ショクドウ</t>
    </rPh>
    <rPh sb="5" eb="6">
      <t>ノ</t>
    </rPh>
    <rPh sb="6" eb="7">
      <t>スイ</t>
    </rPh>
    <rPh sb="10" eb="11">
      <t>チュウ</t>
    </rPh>
    <rPh sb="11" eb="12">
      <t>ベン</t>
    </rPh>
    <phoneticPr fontId="4"/>
  </si>
  <si>
    <t>指導を要請できるプログラム一覧</t>
    <rPh sb="0" eb="2">
      <t>シドウ</t>
    </rPh>
    <rPh sb="3" eb="5">
      <t>ヨウセイ</t>
    </rPh>
    <rPh sb="13" eb="15">
      <t>イチラン</t>
    </rPh>
    <phoneticPr fontId="2"/>
  </si>
  <si>
    <t>★</t>
    <phoneticPr fontId="2"/>
  </si>
  <si>
    <t>★は指導必須です</t>
    <rPh sb="2" eb="4">
      <t>シドウ</t>
    </rPh>
    <rPh sb="4" eb="6">
      <t>ヒッス</t>
    </rPh>
    <phoneticPr fontId="2"/>
  </si>
  <si>
    <t>※ご希望に添えない場合もございます。あらかじめご了承ください。</t>
    <rPh sb="2" eb="4">
      <t>キボウ</t>
    </rPh>
    <rPh sb="5" eb="6">
      <t>ソ</t>
    </rPh>
    <rPh sb="9" eb="11">
      <t>バアイ</t>
    </rPh>
    <rPh sb="24" eb="26">
      <t>リョウショウ</t>
    </rPh>
    <phoneticPr fontId="2"/>
  </si>
  <si>
    <t>川遊び</t>
    <phoneticPr fontId="2"/>
  </si>
  <si>
    <t>野外炊事</t>
    <phoneticPr fontId="2"/>
  </si>
  <si>
    <t>施設使用料金
の一部免除</t>
    <rPh sb="0" eb="2">
      <t>シセツ</t>
    </rPh>
    <rPh sb="2" eb="4">
      <t>シヨウ</t>
    </rPh>
    <rPh sb="4" eb="6">
      <t>リョウキン</t>
    </rPh>
    <rPh sb="8" eb="12">
      <t>イチブメンジョ</t>
    </rPh>
    <phoneticPr fontId="2"/>
  </si>
  <si>
    <t>野外炊事</t>
  </si>
  <si>
    <t>木のスプーン・フォークづくり</t>
    <phoneticPr fontId="2"/>
  </si>
  <si>
    <t>団体に、一部免除対象となる方を含む場合は、右のチェック欄にチェックを入れてください。
また、ご利用３週間前までに「施設使用料金に係る一部免除申請書」を、必ずご提出願います。</t>
    <rPh sb="0" eb="2">
      <t>ダンタイ</t>
    </rPh>
    <rPh sb="4" eb="6">
      <t>イチブ</t>
    </rPh>
    <rPh sb="6" eb="8">
      <t>メンジョ</t>
    </rPh>
    <rPh sb="8" eb="10">
      <t>タイショウ</t>
    </rPh>
    <rPh sb="13" eb="14">
      <t>カタ</t>
    </rPh>
    <rPh sb="15" eb="16">
      <t>フク</t>
    </rPh>
    <rPh sb="17" eb="19">
      <t>バアイ</t>
    </rPh>
    <rPh sb="21" eb="22">
      <t>ミギ</t>
    </rPh>
    <rPh sb="27" eb="28">
      <t>ラン</t>
    </rPh>
    <rPh sb="34" eb="35">
      <t>イ</t>
    </rPh>
    <rPh sb="47" eb="49">
      <t>リヨウ</t>
    </rPh>
    <rPh sb="50" eb="53">
      <t>シュウカンマエ</t>
    </rPh>
    <rPh sb="52" eb="53">
      <t>マエ</t>
    </rPh>
    <rPh sb="57" eb="59">
      <t>シセツ</t>
    </rPh>
    <rPh sb="59" eb="61">
      <t>シヨウ</t>
    </rPh>
    <rPh sb="61" eb="62">
      <t>リョウ</t>
    </rPh>
    <rPh sb="62" eb="63">
      <t>キン</t>
    </rPh>
    <rPh sb="64" eb="65">
      <t>カカ</t>
    </rPh>
    <rPh sb="66" eb="68">
      <t>イチブ</t>
    </rPh>
    <rPh sb="68" eb="70">
      <t>メンジョ</t>
    </rPh>
    <rPh sb="70" eb="72">
      <t>シンセイ</t>
    </rPh>
    <rPh sb="72" eb="73">
      <t>ショ</t>
    </rPh>
    <rPh sb="76" eb="77">
      <t>カナラ</t>
    </rPh>
    <rPh sb="79" eb="81">
      <t>テイシュツ</t>
    </rPh>
    <rPh sb="81" eb="82">
      <t>ネガ</t>
    </rPh>
    <phoneticPr fontId="2"/>
  </si>
  <si>
    <t>食堂
・
野炊</t>
    <rPh sb="0" eb="2">
      <t>ショクドウ</t>
    </rPh>
    <rPh sb="5" eb="6">
      <t>ノ</t>
    </rPh>
    <rPh sb="6" eb="7">
      <t>スイ</t>
    </rPh>
    <phoneticPr fontId="4"/>
  </si>
  <si>
    <t xml:space="preserve">食堂
・
野炊
</t>
    <phoneticPr fontId="4"/>
  </si>
  <si>
    <t xml:space="preserve">食堂
・
野炊
</t>
    <rPh sb="0" eb="2">
      <t>ショクドウ</t>
    </rPh>
    <rPh sb="5" eb="6">
      <t>ノ</t>
    </rPh>
    <rPh sb="6" eb="7">
      <t>スイ</t>
    </rPh>
    <phoneticPr fontId="4"/>
  </si>
  <si>
    <r>
      <t xml:space="preserve">当施設は、以下、２点の行為は禁止となっております。
</t>
    </r>
    <r>
      <rPr>
        <b/>
        <sz val="10"/>
        <rFont val="ＭＳ Ｐゴシック"/>
        <family val="3"/>
        <charset val="128"/>
      </rPr>
      <t>禁止事項等に当たる活動を行わない場合</t>
    </r>
    <r>
      <rPr>
        <sz val="9"/>
        <rFont val="ＭＳ Ｐゴシック"/>
        <family val="3"/>
        <charset val="128"/>
      </rPr>
      <t>は、各チェック欄にチェックを入れてください。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</si>
</sst>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gge&quot;年&quot;"/>
    <numFmt numFmtId="177" formatCode="m&quot;月&quot;"/>
    <numFmt numFmtId="178" formatCode="d&quot;日&quot;"/>
    <numFmt numFmtId="179" formatCode="\(aaa\)"/>
    <numFmt numFmtId="180" formatCode="e"/>
    <numFmt numFmtId="181" formatCode="m"/>
    <numFmt numFmtId="182" formatCode="d"/>
  </numFmts>
  <fonts count="3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10.5"/>
      <color theme="1"/>
      <name val="BIZ UDPゴシック"/>
      <family val="3"/>
      <charset val="128"/>
    </font>
    <font>
      <sz val="10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11"/>
      <color theme="10"/>
      <name val="游ゴシック"/>
      <family val="2"/>
      <charset val="128"/>
      <scheme val="minor"/>
    </font>
    <font>
      <b/>
      <sz val="16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FF00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/>
      <bottom/>
      <diagonal/>
    </border>
    <border>
      <left style="medium">
        <color rgb="FFFF0000"/>
      </left>
      <right style="thin">
        <color rgb="FFFF0000"/>
      </right>
      <top/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398">
    <xf numFmtId="0" fontId="0" fillId="0" borderId="0" xfId="0">
      <alignment vertical="center"/>
    </xf>
    <xf numFmtId="0" fontId="1" fillId="2" borderId="0" xfId="1" applyFont="1" applyFill="1" applyAlignment="1">
      <alignment horizontal="center" vertical="center"/>
    </xf>
    <xf numFmtId="0" fontId="1" fillId="2" borderId="0" xfId="1" applyFont="1" applyFill="1">
      <alignment vertical="center"/>
    </xf>
    <xf numFmtId="0" fontId="1" fillId="2" borderId="0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20" xfId="1" applyFont="1" applyFill="1" applyBorder="1" applyAlignment="1">
      <alignment horizontal="center" vertical="center"/>
    </xf>
    <xf numFmtId="0" fontId="8" fillId="2" borderId="26" xfId="1" applyFont="1" applyFill="1" applyBorder="1" applyAlignment="1">
      <alignment horizontal="center" vertical="center"/>
    </xf>
    <xf numFmtId="0" fontId="8" fillId="2" borderId="33" xfId="1" applyFont="1" applyFill="1" applyBorder="1" applyAlignment="1">
      <alignment horizontal="center" vertical="center"/>
    </xf>
    <xf numFmtId="0" fontId="8" fillId="2" borderId="23" xfId="1" applyFont="1" applyFill="1" applyBorder="1">
      <alignment vertical="center"/>
    </xf>
    <xf numFmtId="0" fontId="1" fillId="2" borderId="35" xfId="1" applyFont="1" applyFill="1" applyBorder="1">
      <alignment vertical="center"/>
    </xf>
    <xf numFmtId="0" fontId="1" fillId="2" borderId="24" xfId="1" applyFont="1" applyFill="1" applyBorder="1">
      <alignment vertical="center"/>
    </xf>
    <xf numFmtId="0" fontId="9" fillId="2" borderId="0" xfId="1" applyFont="1" applyFill="1">
      <alignment vertical="center"/>
    </xf>
    <xf numFmtId="0" fontId="9" fillId="2" borderId="0" xfId="1" applyFont="1" applyFill="1" applyAlignment="1">
      <alignment vertical="center" shrinkToFit="1"/>
    </xf>
    <xf numFmtId="0" fontId="9" fillId="2" borderId="21" xfId="1" applyFont="1" applyFill="1" applyBorder="1" applyAlignment="1">
      <alignment vertical="center"/>
    </xf>
    <xf numFmtId="0" fontId="9" fillId="2" borderId="9" xfId="1" applyFont="1" applyFill="1" applyBorder="1" applyAlignment="1">
      <alignment vertical="center"/>
    </xf>
    <xf numFmtId="0" fontId="9" fillId="2" borderId="34" xfId="1" applyFont="1" applyFill="1" applyBorder="1">
      <alignment vertical="center"/>
    </xf>
    <xf numFmtId="0" fontId="9" fillId="2" borderId="0" xfId="1" applyFont="1" applyFill="1" applyBorder="1" applyAlignment="1">
      <alignment horizontal="center" vertical="center" textRotation="255"/>
    </xf>
    <xf numFmtId="0" fontId="9" fillId="2" borderId="0" xfId="1" applyFont="1" applyFill="1" applyBorder="1" applyAlignment="1">
      <alignment horizontal="center" vertical="center"/>
    </xf>
    <xf numFmtId="0" fontId="9" fillId="2" borderId="0" xfId="1" applyFont="1" applyFill="1" applyBorder="1">
      <alignment vertical="center"/>
    </xf>
    <xf numFmtId="0" fontId="9" fillId="2" borderId="0" xfId="1" applyFont="1" applyFill="1" applyBorder="1" applyAlignment="1">
      <alignment vertical="center" shrinkToFit="1"/>
    </xf>
    <xf numFmtId="0" fontId="9" fillId="2" borderId="14" xfId="1" applyFont="1" applyFill="1" applyBorder="1" applyAlignment="1">
      <alignment vertical="center"/>
    </xf>
    <xf numFmtId="0" fontId="9" fillId="2" borderId="0" xfId="1" applyFont="1" applyFill="1" applyBorder="1" applyAlignment="1">
      <alignment vertical="center"/>
    </xf>
    <xf numFmtId="0" fontId="9" fillId="2" borderId="0" xfId="1" applyFont="1" applyFill="1" applyAlignment="1">
      <alignment horizontal="right" vertical="center"/>
    </xf>
    <xf numFmtId="0" fontId="9" fillId="2" borderId="0" xfId="1" applyFont="1" applyFill="1" applyBorder="1" applyAlignment="1">
      <alignment horizontal="center" vertical="center" shrinkToFit="1"/>
    </xf>
    <xf numFmtId="0" fontId="1" fillId="0" borderId="0" xfId="1" applyFont="1">
      <alignment vertical="center"/>
    </xf>
    <xf numFmtId="0" fontId="12" fillId="2" borderId="0" xfId="1" applyFont="1" applyFill="1" applyAlignment="1">
      <alignment horizontal="center" vertical="center"/>
    </xf>
    <xf numFmtId="0" fontId="12" fillId="2" borderId="0" xfId="1" applyFont="1" applyFill="1">
      <alignment vertical="center"/>
    </xf>
    <xf numFmtId="0" fontId="9" fillId="2" borderId="0" xfId="1" applyFont="1" applyFill="1" applyBorder="1" applyAlignment="1">
      <alignment horizontal="center" vertical="center" textRotation="255" shrinkToFit="1"/>
    </xf>
    <xf numFmtId="0" fontId="1" fillId="0" borderId="12" xfId="1" applyFont="1" applyBorder="1" applyAlignment="1">
      <alignment vertical="center"/>
    </xf>
    <xf numFmtId="0" fontId="1" fillId="2" borderId="17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left" vertical="center"/>
    </xf>
    <xf numFmtId="0" fontId="15" fillId="2" borderId="56" xfId="1" applyFont="1" applyFill="1" applyBorder="1">
      <alignment vertical="center"/>
    </xf>
    <xf numFmtId="0" fontId="10" fillId="2" borderId="45" xfId="1" applyFont="1" applyFill="1" applyBorder="1" applyAlignment="1">
      <alignment vertical="center"/>
    </xf>
    <xf numFmtId="0" fontId="8" fillId="2" borderId="16" xfId="1" applyFont="1" applyFill="1" applyBorder="1" applyAlignment="1">
      <alignment vertical="center"/>
    </xf>
    <xf numFmtId="0" fontId="8" fillId="2" borderId="27" xfId="1" applyFont="1" applyFill="1" applyBorder="1" applyAlignment="1">
      <alignment vertical="center"/>
    </xf>
    <xf numFmtId="0" fontId="8" fillId="2" borderId="28" xfId="1" applyFont="1" applyFill="1" applyBorder="1" applyAlignment="1">
      <alignment vertical="center"/>
    </xf>
    <xf numFmtId="0" fontId="8" fillId="2" borderId="8" xfId="1" applyFont="1" applyFill="1" applyBorder="1" applyAlignment="1">
      <alignment vertical="center"/>
    </xf>
    <xf numFmtId="0" fontId="8" fillId="2" borderId="10" xfId="1" applyFont="1" applyFill="1" applyBorder="1" applyAlignment="1">
      <alignment vertical="center"/>
    </xf>
    <xf numFmtId="0" fontId="8" fillId="2" borderId="21" xfId="1" applyFont="1" applyFill="1" applyBorder="1" applyAlignment="1">
      <alignment vertical="center"/>
    </xf>
    <xf numFmtId="0" fontId="12" fillId="2" borderId="12" xfId="1" applyFont="1" applyFill="1" applyBorder="1" applyAlignment="1">
      <alignment vertical="top" wrapText="1"/>
    </xf>
    <xf numFmtId="0" fontId="12" fillId="2" borderId="13" xfId="1" applyFont="1" applyFill="1" applyBorder="1" applyAlignment="1">
      <alignment vertical="top" wrapText="1"/>
    </xf>
    <xf numFmtId="0" fontId="1" fillId="2" borderId="12" xfId="1" applyFont="1" applyFill="1" applyBorder="1" applyAlignment="1">
      <alignment vertical="top"/>
    </xf>
    <xf numFmtId="0" fontId="1" fillId="2" borderId="17" xfId="1" applyFont="1" applyFill="1" applyBorder="1" applyAlignment="1">
      <alignment vertical="center"/>
    </xf>
    <xf numFmtId="0" fontId="1" fillId="2" borderId="18" xfId="1" applyFont="1" applyFill="1" applyBorder="1" applyAlignment="1">
      <alignment vertical="center"/>
    </xf>
    <xf numFmtId="0" fontId="10" fillId="2" borderId="44" xfId="1" applyFont="1" applyFill="1" applyBorder="1" applyAlignment="1">
      <alignment vertical="center"/>
    </xf>
    <xf numFmtId="0" fontId="9" fillId="2" borderId="21" xfId="1" applyFont="1" applyFill="1" applyBorder="1" applyAlignment="1">
      <alignment vertical="center"/>
    </xf>
    <xf numFmtId="0" fontId="1" fillId="2" borderId="60" xfId="1" applyFont="1" applyFill="1" applyBorder="1">
      <alignment vertical="center"/>
    </xf>
    <xf numFmtId="179" fontId="12" fillId="2" borderId="17" xfId="1" applyNumberFormat="1" applyFont="1" applyFill="1" applyBorder="1" applyAlignment="1">
      <alignment vertical="center"/>
    </xf>
    <xf numFmtId="176" fontId="17" fillId="2" borderId="35" xfId="1" applyNumberFormat="1" applyFont="1" applyFill="1" applyBorder="1" applyAlignment="1">
      <alignment vertical="center"/>
    </xf>
    <xf numFmtId="0" fontId="9" fillId="2" borderId="68" xfId="1" applyFont="1" applyFill="1" applyBorder="1">
      <alignment vertical="center"/>
    </xf>
    <xf numFmtId="0" fontId="10" fillId="2" borderId="48" xfId="1" applyFont="1" applyFill="1" applyBorder="1" applyAlignment="1">
      <alignment vertical="center"/>
    </xf>
    <xf numFmtId="0" fontId="10" fillId="2" borderId="49" xfId="1" applyFont="1" applyFill="1" applyBorder="1" applyAlignment="1">
      <alignment vertical="center"/>
    </xf>
    <xf numFmtId="0" fontId="9" fillId="2" borderId="0" xfId="1" applyFont="1" applyFill="1" applyBorder="1" applyAlignment="1">
      <alignment vertical="center" textRotation="255"/>
    </xf>
    <xf numFmtId="0" fontId="10" fillId="2" borderId="0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vertical="center"/>
    </xf>
    <xf numFmtId="0" fontId="10" fillId="2" borderId="0" xfId="1" applyFont="1" applyFill="1" applyBorder="1" applyAlignment="1">
      <alignment vertical="center" shrinkToFit="1"/>
    </xf>
    <xf numFmtId="56" fontId="8" fillId="2" borderId="0" xfId="1" applyNumberFormat="1" applyFont="1" applyFill="1">
      <alignment vertical="center"/>
    </xf>
    <xf numFmtId="0" fontId="15" fillId="2" borderId="74" xfId="1" applyFont="1" applyFill="1" applyBorder="1">
      <alignment vertical="center"/>
    </xf>
    <xf numFmtId="0" fontId="15" fillId="2" borderId="75" xfId="1" applyFont="1" applyFill="1" applyBorder="1">
      <alignment vertical="center"/>
    </xf>
    <xf numFmtId="0" fontId="15" fillId="2" borderId="86" xfId="1" applyFont="1" applyFill="1" applyBorder="1">
      <alignment vertical="center"/>
    </xf>
    <xf numFmtId="181" fontId="1" fillId="2" borderId="0" xfId="1" applyNumberFormat="1" applyFont="1" applyFill="1" applyAlignment="1">
      <alignment horizontal="right" vertical="center"/>
    </xf>
    <xf numFmtId="182" fontId="1" fillId="2" borderId="0" xfId="1" applyNumberFormat="1" applyFont="1" applyFill="1" applyAlignment="1">
      <alignment horizontal="right" vertical="center"/>
    </xf>
    <xf numFmtId="180" fontId="12" fillId="2" borderId="0" xfId="1" applyNumberFormat="1" applyFont="1" applyFill="1" applyAlignment="1">
      <alignment horizontal="right" vertical="center"/>
    </xf>
    <xf numFmtId="0" fontId="9" fillId="2" borderId="52" xfId="1" applyFont="1" applyFill="1" applyBorder="1" applyAlignment="1">
      <alignment horizontal="center" vertical="center" shrinkToFit="1"/>
    </xf>
    <xf numFmtId="0" fontId="9" fillId="2" borderId="52" xfId="1" applyFont="1" applyFill="1" applyBorder="1" applyAlignment="1">
      <alignment vertical="center" shrinkToFit="1"/>
    </xf>
    <xf numFmtId="0" fontId="9" fillId="2" borderId="53" xfId="1" applyFont="1" applyFill="1" applyBorder="1" applyAlignment="1">
      <alignment horizontal="center" vertical="center" shrinkToFit="1"/>
    </xf>
    <xf numFmtId="0" fontId="1" fillId="0" borderId="0" xfId="1" applyFont="1">
      <alignment vertical="center"/>
    </xf>
    <xf numFmtId="0" fontId="10" fillId="2" borderId="44" xfId="1" applyFont="1" applyFill="1" applyBorder="1" applyAlignment="1">
      <alignment vertical="center"/>
    </xf>
    <xf numFmtId="0" fontId="10" fillId="2" borderId="48" xfId="1" applyFont="1" applyFill="1" applyBorder="1" applyAlignment="1">
      <alignment vertical="center"/>
    </xf>
    <xf numFmtId="0" fontId="9" fillId="2" borderId="21" xfId="1" applyFont="1" applyFill="1" applyBorder="1" applyAlignment="1">
      <alignment vertical="center"/>
    </xf>
    <xf numFmtId="0" fontId="9" fillId="2" borderId="9" xfId="1" applyFont="1" applyFill="1" applyBorder="1" applyAlignment="1">
      <alignment vertical="center"/>
    </xf>
    <xf numFmtId="0" fontId="9" fillId="2" borderId="52" xfId="1" applyFont="1" applyFill="1" applyBorder="1" applyAlignment="1">
      <alignment horizontal="center" vertical="center" shrinkToFit="1"/>
    </xf>
    <xf numFmtId="0" fontId="9" fillId="2" borderId="53" xfId="1" applyFont="1" applyFill="1" applyBorder="1" applyAlignment="1">
      <alignment horizontal="center" vertical="center" shrinkToFit="1"/>
    </xf>
    <xf numFmtId="0" fontId="9" fillId="2" borderId="89" xfId="1" applyFont="1" applyFill="1" applyBorder="1" applyAlignment="1">
      <alignment vertical="center" shrinkToFit="1"/>
    </xf>
    <xf numFmtId="0" fontId="15" fillId="2" borderId="0" xfId="1" applyFont="1" applyFill="1" applyBorder="1" applyAlignment="1">
      <alignment horizontal="right" vertical="center"/>
    </xf>
    <xf numFmtId="0" fontId="0" fillId="4" borderId="0" xfId="0" applyFill="1">
      <alignment vertical="center"/>
    </xf>
    <xf numFmtId="0" fontId="23" fillId="0" borderId="90" xfId="0" applyFont="1" applyBorder="1" applyAlignment="1">
      <alignment horizontal="justify" vertical="center" wrapText="1"/>
    </xf>
    <xf numFmtId="0" fontId="23" fillId="0" borderId="25" xfId="0" applyFont="1" applyBorder="1" applyAlignment="1">
      <alignment horizontal="justify" vertical="center" wrapText="1"/>
    </xf>
    <xf numFmtId="0" fontId="14" fillId="2" borderId="89" xfId="1" applyFont="1" applyFill="1" applyBorder="1" applyAlignment="1">
      <alignment vertical="center" shrinkToFit="1"/>
    </xf>
    <xf numFmtId="0" fontId="14" fillId="2" borderId="52" xfId="1" applyFont="1" applyFill="1" applyBorder="1" applyAlignment="1">
      <alignment vertical="center" shrinkToFit="1"/>
    </xf>
    <xf numFmtId="0" fontId="7" fillId="2" borderId="60" xfId="1" applyFont="1" applyFill="1" applyBorder="1">
      <alignment vertical="center"/>
    </xf>
    <xf numFmtId="180" fontId="27" fillId="2" borderId="0" xfId="1" applyNumberFormat="1" applyFont="1" applyFill="1" applyAlignment="1">
      <alignment horizontal="right" vertical="center"/>
    </xf>
    <xf numFmtId="181" fontId="27" fillId="2" borderId="0" xfId="1" applyNumberFormat="1" applyFont="1" applyFill="1" applyAlignment="1">
      <alignment horizontal="right" vertical="center"/>
    </xf>
    <xf numFmtId="182" fontId="27" fillId="2" borderId="0" xfId="1" applyNumberFormat="1" applyFont="1" applyFill="1" applyAlignment="1">
      <alignment horizontal="right" vertical="center"/>
    </xf>
    <xf numFmtId="179" fontId="15" fillId="2" borderId="17" xfId="1" applyNumberFormat="1" applyFont="1" applyFill="1" applyBorder="1" applyAlignment="1">
      <alignment vertical="center"/>
    </xf>
    <xf numFmtId="0" fontId="27" fillId="2" borderId="17" xfId="1" applyFont="1" applyFill="1" applyBorder="1" applyAlignment="1">
      <alignment horizontal="center" vertical="center"/>
    </xf>
    <xf numFmtId="0" fontId="27" fillId="2" borderId="17" xfId="1" applyFont="1" applyFill="1" applyBorder="1" applyAlignment="1">
      <alignment vertical="center"/>
    </xf>
    <xf numFmtId="0" fontId="27" fillId="2" borderId="18" xfId="1" applyFont="1" applyFill="1" applyBorder="1" applyAlignment="1">
      <alignment vertical="center"/>
    </xf>
    <xf numFmtId="0" fontId="9" fillId="2" borderId="10" xfId="1" applyFont="1" applyFill="1" applyBorder="1" applyAlignment="1">
      <alignment vertical="center"/>
    </xf>
    <xf numFmtId="0" fontId="1" fillId="2" borderId="11" xfId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/>
    </xf>
    <xf numFmtId="0" fontId="1" fillId="2" borderId="13" xfId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 vertical="center"/>
    </xf>
    <xf numFmtId="0" fontId="1" fillId="2" borderId="15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center"/>
    </xf>
    <xf numFmtId="0" fontId="1" fillId="2" borderId="16" xfId="1" applyFont="1" applyFill="1" applyBorder="1" applyAlignment="1">
      <alignment horizontal="center" vertical="center"/>
    </xf>
    <xf numFmtId="0" fontId="1" fillId="2" borderId="17" xfId="1" applyFont="1" applyFill="1" applyBorder="1" applyAlignment="1">
      <alignment horizontal="center" vertical="center"/>
    </xf>
    <xf numFmtId="0" fontId="1" fillId="2" borderId="18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1" fillId="2" borderId="38" xfId="1" applyFont="1" applyFill="1" applyBorder="1" applyAlignment="1">
      <alignment horizontal="center" vertical="center"/>
    </xf>
    <xf numFmtId="0" fontId="15" fillId="2" borderId="72" xfId="1" applyFont="1" applyFill="1" applyBorder="1">
      <alignment vertical="center"/>
    </xf>
    <xf numFmtId="0" fontId="15" fillId="2" borderId="73" xfId="1" applyFont="1" applyFill="1" applyBorder="1">
      <alignment vertical="center"/>
    </xf>
    <xf numFmtId="0" fontId="15" fillId="2" borderId="82" xfId="1" applyFont="1" applyFill="1" applyBorder="1">
      <alignment vertical="center"/>
    </xf>
    <xf numFmtId="49" fontId="15" fillId="2" borderId="72" xfId="1" applyNumberFormat="1" applyFont="1" applyFill="1" applyBorder="1">
      <alignment vertical="center"/>
    </xf>
    <xf numFmtId="49" fontId="15" fillId="2" borderId="73" xfId="1" applyNumberFormat="1" applyFont="1" applyFill="1" applyBorder="1">
      <alignment vertical="center"/>
    </xf>
    <xf numFmtId="49" fontId="15" fillId="2" borderId="82" xfId="1" applyNumberFormat="1" applyFont="1" applyFill="1" applyBorder="1">
      <alignment vertical="center"/>
    </xf>
    <xf numFmtId="0" fontId="12" fillId="2" borderId="6" xfId="1" applyFont="1" applyFill="1" applyBorder="1" applyAlignment="1">
      <alignment vertical="top" wrapText="1"/>
    </xf>
    <xf numFmtId="0" fontId="1" fillId="2" borderId="0" xfId="1" applyFont="1" applyFill="1" applyBorder="1" applyAlignment="1">
      <alignment vertical="top" shrinkToFit="1"/>
    </xf>
    <xf numFmtId="49" fontId="1" fillId="2" borderId="0" xfId="1" applyNumberFormat="1" applyFont="1" applyFill="1" applyBorder="1" applyAlignment="1">
      <alignment vertical="top" shrinkToFit="1"/>
    </xf>
    <xf numFmtId="0" fontId="1" fillId="2" borderId="0" xfId="1" applyNumberFormat="1" applyFont="1" applyFill="1" applyBorder="1" applyAlignment="1">
      <alignment vertical="top" shrinkToFit="1"/>
    </xf>
    <xf numFmtId="0" fontId="1" fillId="2" borderId="15" xfId="1" applyNumberFormat="1" applyFont="1" applyFill="1" applyBorder="1" applyAlignment="1">
      <alignment vertical="top" shrinkToFit="1"/>
    </xf>
    <xf numFmtId="0" fontId="12" fillId="2" borderId="0" xfId="1" applyFont="1" applyFill="1" applyBorder="1" applyAlignment="1">
      <alignment horizontal="center" vertical="top" wrapText="1"/>
    </xf>
    <xf numFmtId="0" fontId="7" fillId="2" borderId="23" xfId="1" applyFont="1" applyFill="1" applyBorder="1" applyAlignment="1">
      <alignment horizontal="center" vertical="center" wrapText="1"/>
    </xf>
    <xf numFmtId="0" fontId="7" fillId="2" borderId="35" xfId="1" applyFont="1" applyFill="1" applyBorder="1" applyAlignment="1">
      <alignment horizontal="center" vertical="center" wrapText="1"/>
    </xf>
    <xf numFmtId="0" fontId="10" fillId="2" borderId="30" xfId="1" applyFont="1" applyFill="1" applyBorder="1" applyAlignment="1">
      <alignment horizontal="center" vertical="center" wrapText="1"/>
    </xf>
    <xf numFmtId="0" fontId="10" fillId="2" borderId="36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left" vertical="top" shrinkToFit="1"/>
    </xf>
    <xf numFmtId="49" fontId="12" fillId="2" borderId="6" xfId="1" applyNumberFormat="1" applyFont="1" applyFill="1" applyBorder="1" applyAlignment="1">
      <alignment vertical="top" shrinkToFit="1"/>
    </xf>
    <xf numFmtId="0" fontId="12" fillId="2" borderId="6" xfId="1" applyFont="1" applyFill="1" applyBorder="1" applyAlignment="1">
      <alignment vertical="top" shrinkToFit="1"/>
    </xf>
    <xf numFmtId="0" fontId="12" fillId="2" borderId="7" xfId="1" applyFont="1" applyFill="1" applyBorder="1" applyAlignment="1">
      <alignment vertical="top" shrinkToFit="1"/>
    </xf>
    <xf numFmtId="0" fontId="1" fillId="0" borderId="0" xfId="1" applyFont="1">
      <alignment vertical="center"/>
    </xf>
    <xf numFmtId="0" fontId="6" fillId="2" borderId="1" xfId="1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shrinkToFit="1"/>
    </xf>
    <xf numFmtId="0" fontId="6" fillId="2" borderId="3" xfId="1" applyFont="1" applyFill="1" applyBorder="1" applyAlignment="1">
      <alignment horizontal="center" vertical="center" shrinkToFit="1"/>
    </xf>
    <xf numFmtId="0" fontId="1" fillId="2" borderId="9" xfId="1" applyFont="1" applyFill="1" applyBorder="1" applyAlignment="1">
      <alignment horizontal="center" vertical="center" shrinkToFit="1"/>
    </xf>
    <xf numFmtId="0" fontId="1" fillId="2" borderId="10" xfId="1" applyFont="1" applyFill="1" applyBorder="1" applyAlignment="1">
      <alignment horizontal="center" vertical="center" shrinkToFit="1"/>
    </xf>
    <xf numFmtId="0" fontId="1" fillId="2" borderId="21" xfId="1" applyFont="1" applyFill="1" applyBorder="1" applyAlignment="1">
      <alignment horizontal="center" vertical="center"/>
    </xf>
    <xf numFmtId="0" fontId="1" fillId="2" borderId="38" xfId="1" applyFont="1" applyFill="1" applyBorder="1" applyAlignment="1">
      <alignment horizontal="center" vertical="center" shrinkToFit="1"/>
    </xf>
    <xf numFmtId="0" fontId="12" fillId="2" borderId="11" xfId="1" applyFont="1" applyFill="1" applyBorder="1" applyAlignment="1">
      <alignment horizontal="center" vertical="top" wrapText="1"/>
    </xf>
    <xf numFmtId="0" fontId="12" fillId="2" borderId="12" xfId="1" applyFont="1" applyFill="1" applyBorder="1" applyAlignment="1">
      <alignment horizontal="center" vertical="top" wrapText="1"/>
    </xf>
    <xf numFmtId="0" fontId="15" fillId="2" borderId="81" xfId="1" applyFont="1" applyFill="1" applyBorder="1" applyAlignment="1">
      <alignment horizontal="center" vertical="center"/>
    </xf>
    <xf numFmtId="0" fontId="15" fillId="2" borderId="83" xfId="1" applyFont="1" applyFill="1" applyBorder="1" applyAlignment="1">
      <alignment horizontal="center" vertical="center"/>
    </xf>
    <xf numFmtId="0" fontId="15" fillId="2" borderId="84" xfId="1" applyFont="1" applyFill="1" applyBorder="1" applyAlignment="1">
      <alignment horizontal="center" vertical="center"/>
    </xf>
    <xf numFmtId="0" fontId="15" fillId="2" borderId="85" xfId="1" applyFont="1" applyFill="1" applyBorder="1" applyAlignment="1">
      <alignment horizontal="center" vertical="center"/>
    </xf>
    <xf numFmtId="0" fontId="21" fillId="2" borderId="72" xfId="2" applyFill="1" applyBorder="1">
      <alignment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15" fillId="2" borderId="78" xfId="1" applyFont="1" applyFill="1" applyBorder="1" applyAlignment="1">
      <alignment horizontal="left" vertical="center"/>
    </xf>
    <xf numFmtId="0" fontId="15" fillId="2" borderId="79" xfId="1" applyFont="1" applyFill="1" applyBorder="1" applyAlignment="1">
      <alignment horizontal="left" vertical="center"/>
    </xf>
    <xf numFmtId="0" fontId="15" fillId="2" borderId="80" xfId="1" applyFont="1" applyFill="1" applyBorder="1" applyAlignment="1">
      <alignment horizontal="left" vertical="center"/>
    </xf>
    <xf numFmtId="0" fontId="15" fillId="2" borderId="76" xfId="1" applyFont="1" applyFill="1" applyBorder="1" applyAlignment="1">
      <alignment horizontal="center" vertical="center"/>
    </xf>
    <xf numFmtId="0" fontId="15" fillId="2" borderId="77" xfId="1" applyFont="1" applyFill="1" applyBorder="1" applyAlignment="1">
      <alignment horizontal="center" vertical="center"/>
    </xf>
    <xf numFmtId="0" fontId="1" fillId="0" borderId="12" xfId="1" applyFont="1" applyBorder="1" applyAlignment="1">
      <alignment horizontal="right" vertical="center"/>
    </xf>
    <xf numFmtId="0" fontId="1" fillId="0" borderId="13" xfId="1" applyFont="1" applyBorder="1" applyAlignment="1">
      <alignment horizontal="right" vertical="center"/>
    </xf>
    <xf numFmtId="0" fontId="3" fillId="3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left" vertical="center"/>
    </xf>
    <xf numFmtId="56" fontId="1" fillId="2" borderId="61" xfId="1" applyNumberFormat="1" applyFont="1" applyFill="1" applyBorder="1" applyAlignment="1">
      <alignment vertical="center"/>
    </xf>
    <xf numFmtId="56" fontId="1" fillId="2" borderId="62" xfId="1" applyNumberFormat="1" applyFont="1" applyFill="1" applyBorder="1" applyAlignment="1">
      <alignment vertical="center"/>
    </xf>
    <xf numFmtId="0" fontId="9" fillId="2" borderId="23" xfId="1" applyFont="1" applyFill="1" applyBorder="1" applyAlignment="1">
      <alignment vertical="center" textRotation="255"/>
    </xf>
    <xf numFmtId="0" fontId="9" fillId="2" borderId="37" xfId="1" applyFont="1" applyFill="1" applyBorder="1" applyAlignment="1">
      <alignment vertical="center" textRotation="255"/>
    </xf>
    <xf numFmtId="0" fontId="9" fillId="2" borderId="69" xfId="1" applyFont="1" applyFill="1" applyBorder="1" applyAlignment="1">
      <alignment vertical="center" textRotation="255"/>
    </xf>
    <xf numFmtId="0" fontId="9" fillId="2" borderId="42" xfId="1" applyFont="1" applyFill="1" applyBorder="1" applyAlignment="1">
      <alignment vertical="center" textRotation="255"/>
    </xf>
    <xf numFmtId="0" fontId="9" fillId="2" borderId="70" xfId="1" applyFont="1" applyFill="1" applyBorder="1" applyAlignment="1">
      <alignment vertical="center" textRotation="255"/>
    </xf>
    <xf numFmtId="0" fontId="9" fillId="2" borderId="46" xfId="1" applyFont="1" applyFill="1" applyBorder="1" applyAlignment="1">
      <alignment vertical="center" textRotation="255"/>
    </xf>
    <xf numFmtId="0" fontId="9" fillId="2" borderId="53" xfId="1" applyFont="1" applyFill="1" applyBorder="1" applyAlignment="1">
      <alignment horizontal="center" vertical="center" textRotation="255"/>
    </xf>
    <xf numFmtId="20" fontId="9" fillId="2" borderId="58" xfId="1" applyNumberFormat="1" applyFont="1" applyFill="1" applyBorder="1" applyAlignment="1">
      <alignment horizontal="left" vertical="center" shrinkToFit="1"/>
    </xf>
    <xf numFmtId="0" fontId="9" fillId="2" borderId="12" xfId="1" applyFont="1" applyFill="1" applyBorder="1" applyAlignment="1">
      <alignment horizontal="left" vertical="center" shrinkToFit="1"/>
    </xf>
    <xf numFmtId="0" fontId="9" fillId="2" borderId="63" xfId="1" applyFont="1" applyFill="1" applyBorder="1" applyAlignment="1">
      <alignment horizontal="left" vertical="center" shrinkToFit="1"/>
    </xf>
    <xf numFmtId="0" fontId="9" fillId="2" borderId="64" xfId="1" applyFont="1" applyFill="1" applyBorder="1" applyAlignment="1">
      <alignment horizontal="left" vertical="center" shrinkToFit="1"/>
    </xf>
    <xf numFmtId="0" fontId="9" fillId="2" borderId="58" xfId="1" applyFont="1" applyFill="1" applyBorder="1" applyAlignment="1">
      <alignment horizontal="left" vertical="center" shrinkToFit="1"/>
    </xf>
    <xf numFmtId="0" fontId="9" fillId="2" borderId="57" xfId="1" applyFont="1" applyFill="1" applyBorder="1" applyAlignment="1">
      <alignment horizontal="left" vertical="center" shrinkToFit="1"/>
    </xf>
    <xf numFmtId="0" fontId="9" fillId="2" borderId="65" xfId="1" applyFont="1" applyFill="1" applyBorder="1" applyAlignment="1">
      <alignment horizontal="left" vertical="center" shrinkToFit="1"/>
    </xf>
    <xf numFmtId="0" fontId="9" fillId="2" borderId="27" xfId="1" applyFont="1" applyFill="1" applyBorder="1" applyAlignment="1">
      <alignment horizontal="center" vertical="center" textRotation="255"/>
    </xf>
    <xf numFmtId="181" fontId="19" fillId="2" borderId="14" xfId="1" applyNumberFormat="1" applyFont="1" applyFill="1" applyBorder="1" applyAlignment="1">
      <alignment horizontal="center" vertical="center"/>
    </xf>
    <xf numFmtId="181" fontId="19" fillId="2" borderId="39" xfId="1" applyNumberFormat="1" applyFont="1" applyFill="1" applyBorder="1" applyAlignment="1">
      <alignment horizontal="center" vertical="center"/>
    </xf>
    <xf numFmtId="0" fontId="8" fillId="2" borderId="32" xfId="1" applyFont="1" applyFill="1" applyBorder="1" applyAlignment="1">
      <alignment horizontal="center" vertical="center" textRotation="255"/>
    </xf>
    <xf numFmtId="0" fontId="8" fillId="2" borderId="25" xfId="1" applyFont="1" applyFill="1" applyBorder="1" applyAlignment="1">
      <alignment horizontal="center" vertical="center" textRotation="255"/>
    </xf>
    <xf numFmtId="0" fontId="8" fillId="2" borderId="21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28" xfId="1" applyFont="1" applyFill="1" applyBorder="1" applyAlignment="1">
      <alignment horizontal="center" vertical="center"/>
    </xf>
    <xf numFmtId="0" fontId="8" fillId="2" borderId="27" xfId="1" applyFont="1" applyFill="1" applyBorder="1" applyAlignment="1">
      <alignment horizontal="center" vertical="center"/>
    </xf>
    <xf numFmtId="0" fontId="8" fillId="2" borderId="19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176" fontId="17" fillId="2" borderId="35" xfId="1" applyNumberFormat="1" applyFont="1" applyFill="1" applyBorder="1" applyAlignment="1">
      <alignment horizontal="center" vertical="center"/>
    </xf>
    <xf numFmtId="176" fontId="17" fillId="2" borderId="24" xfId="1" applyNumberFormat="1" applyFont="1" applyFill="1" applyBorder="1" applyAlignment="1">
      <alignment horizontal="center" vertical="center"/>
    </xf>
    <xf numFmtId="176" fontId="17" fillId="2" borderId="36" xfId="1" applyNumberFormat="1" applyFont="1" applyFill="1" applyBorder="1" applyAlignment="1">
      <alignment horizontal="center" vertical="center"/>
    </xf>
    <xf numFmtId="176" fontId="17" fillId="2" borderId="31" xfId="1" applyNumberFormat="1" applyFont="1" applyFill="1" applyBorder="1" applyAlignment="1">
      <alignment horizontal="center" vertical="center"/>
    </xf>
    <xf numFmtId="0" fontId="8" fillId="2" borderId="19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56" fontId="1" fillId="4" borderId="61" xfId="1" applyNumberFormat="1" applyFont="1" applyFill="1" applyBorder="1">
      <alignment vertical="center"/>
    </xf>
    <xf numFmtId="0" fontId="1" fillId="4" borderId="62" xfId="1" applyFont="1" applyFill="1" applyBorder="1">
      <alignment vertical="center"/>
    </xf>
    <xf numFmtId="56" fontId="1" fillId="2" borderId="61" xfId="1" applyNumberFormat="1" applyFont="1" applyFill="1" applyBorder="1">
      <alignment vertical="center"/>
    </xf>
    <xf numFmtId="0" fontId="1" fillId="2" borderId="62" xfId="1" applyFont="1" applyFill="1" applyBorder="1">
      <alignment vertical="center"/>
    </xf>
    <xf numFmtId="177" fontId="17" fillId="2" borderId="17" xfId="1" applyNumberFormat="1" applyFont="1" applyFill="1" applyBorder="1" applyAlignment="1">
      <alignment horizontal="center" vertical="center"/>
    </xf>
    <xf numFmtId="178" fontId="17" fillId="2" borderId="17" xfId="1" applyNumberFormat="1" applyFont="1" applyFill="1" applyBorder="1" applyAlignment="1">
      <alignment horizontal="center" vertical="center"/>
    </xf>
    <xf numFmtId="176" fontId="20" fillId="2" borderId="16" xfId="1" applyNumberFormat="1" applyFont="1" applyFill="1" applyBorder="1" applyAlignment="1">
      <alignment horizontal="center" vertical="center"/>
    </xf>
    <xf numFmtId="176" fontId="20" fillId="2" borderId="17" xfId="1" applyNumberFormat="1" applyFont="1" applyFill="1" applyBorder="1" applyAlignment="1">
      <alignment horizontal="center" vertical="center"/>
    </xf>
    <xf numFmtId="0" fontId="8" fillId="2" borderId="8" xfId="1" applyFont="1" applyFill="1" applyBorder="1">
      <alignment vertical="center"/>
    </xf>
    <xf numFmtId="0" fontId="8" fillId="2" borderId="38" xfId="1" applyFont="1" applyFill="1" applyBorder="1">
      <alignment vertical="center"/>
    </xf>
    <xf numFmtId="0" fontId="9" fillId="2" borderId="68" xfId="1" applyFont="1" applyFill="1" applyBorder="1" applyAlignment="1">
      <alignment vertical="center"/>
    </xf>
    <xf numFmtId="0" fontId="10" fillId="2" borderId="40" xfId="1" applyFont="1" applyFill="1" applyBorder="1" applyAlignment="1">
      <alignment horizontal="center" vertical="center" wrapText="1"/>
    </xf>
    <xf numFmtId="0" fontId="10" fillId="2" borderId="29" xfId="1" applyFont="1" applyFill="1" applyBorder="1" applyAlignment="1">
      <alignment horizontal="center" vertical="center" wrapText="1"/>
    </xf>
    <xf numFmtId="0" fontId="9" fillId="2" borderId="40" xfId="1" applyFont="1" applyFill="1" applyBorder="1" applyAlignment="1">
      <alignment horizontal="center" vertical="center" textRotation="255" shrinkToFit="1"/>
    </xf>
    <xf numFmtId="0" fontId="9" fillId="2" borderId="29" xfId="1" applyFont="1" applyFill="1" applyBorder="1" applyAlignment="1">
      <alignment horizontal="center" vertical="center" textRotation="255" shrinkToFit="1"/>
    </xf>
    <xf numFmtId="0" fontId="10" fillId="2" borderId="43" xfId="1" applyFont="1" applyFill="1" applyBorder="1" applyAlignment="1">
      <alignment vertical="center"/>
    </xf>
    <xf numFmtId="0" fontId="10" fillId="2" borderId="44" xfId="1" applyFont="1" applyFill="1" applyBorder="1" applyAlignment="1">
      <alignment vertical="center"/>
    </xf>
    <xf numFmtId="0" fontId="10" fillId="2" borderId="66" xfId="1" applyFont="1" applyFill="1" applyBorder="1" applyAlignment="1">
      <alignment horizontal="center" vertical="center" wrapText="1"/>
    </xf>
    <xf numFmtId="0" fontId="10" fillId="2" borderId="71" xfId="1" applyFont="1" applyFill="1" applyBorder="1" applyAlignment="1">
      <alignment horizontal="center" vertical="center" wrapText="1"/>
    </xf>
    <xf numFmtId="0" fontId="8" fillId="2" borderId="30" xfId="1" applyFont="1" applyFill="1" applyBorder="1">
      <alignment vertical="center"/>
    </xf>
    <xf numFmtId="0" fontId="8" fillId="2" borderId="31" xfId="1" applyFont="1" applyFill="1" applyBorder="1">
      <alignment vertical="center"/>
    </xf>
    <xf numFmtId="0" fontId="9" fillId="2" borderId="34" xfId="1" applyFont="1" applyFill="1" applyBorder="1" applyAlignment="1">
      <alignment horizontal="center" vertical="center"/>
    </xf>
    <xf numFmtId="0" fontId="1" fillId="2" borderId="36" xfId="1" applyFont="1" applyFill="1" applyBorder="1" applyAlignment="1">
      <alignment horizontal="left" vertical="center"/>
    </xf>
    <xf numFmtId="0" fontId="8" fillId="2" borderId="35" xfId="1" applyFont="1" applyFill="1" applyBorder="1" applyAlignment="1">
      <alignment vertical="top" shrinkToFit="1"/>
    </xf>
    <xf numFmtId="0" fontId="9" fillId="2" borderId="21" xfId="1" applyFont="1" applyFill="1" applyBorder="1" applyAlignment="1">
      <alignment horizontal="center" vertical="center" shrinkToFit="1"/>
    </xf>
    <xf numFmtId="0" fontId="9" fillId="2" borderId="9" xfId="1" applyFont="1" applyFill="1" applyBorder="1" applyAlignment="1">
      <alignment horizontal="center" vertical="center" shrinkToFit="1"/>
    </xf>
    <xf numFmtId="0" fontId="9" fillId="2" borderId="10" xfId="1" applyFont="1" applyFill="1" applyBorder="1" applyAlignment="1">
      <alignment horizontal="center" vertical="center" shrinkToFit="1"/>
    </xf>
    <xf numFmtId="0" fontId="10" fillId="2" borderId="44" xfId="1" applyFont="1" applyFill="1" applyBorder="1" applyAlignment="1">
      <alignment vertical="center" shrinkToFit="1"/>
    </xf>
    <xf numFmtId="182" fontId="19" fillId="2" borderId="14" xfId="1" applyNumberFormat="1" applyFont="1" applyFill="1" applyBorder="1" applyAlignment="1">
      <alignment horizontal="center" vertical="center"/>
    </xf>
    <xf numFmtId="182" fontId="19" fillId="2" borderId="39" xfId="1" applyNumberFormat="1" applyFont="1" applyFill="1" applyBorder="1" applyAlignment="1">
      <alignment horizontal="center" vertical="center"/>
    </xf>
    <xf numFmtId="0" fontId="10" fillId="2" borderId="41" xfId="1" applyFont="1" applyFill="1" applyBorder="1" applyAlignment="1">
      <alignment horizontal="center" vertical="center" wrapText="1"/>
    </xf>
    <xf numFmtId="0" fontId="10" fillId="2" borderId="42" xfId="1" applyFont="1" applyFill="1" applyBorder="1" applyAlignment="1">
      <alignment horizontal="center" vertical="center" wrapText="1"/>
    </xf>
    <xf numFmtId="0" fontId="10" fillId="2" borderId="46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shrinkToFit="1"/>
    </xf>
    <xf numFmtId="0" fontId="9" fillId="2" borderId="41" xfId="1" applyFont="1" applyFill="1" applyBorder="1" applyAlignment="1">
      <alignment horizontal="center" vertical="center" textRotation="255"/>
    </xf>
    <xf numFmtId="0" fontId="9" fillId="2" borderId="42" xfId="1" applyFont="1" applyFill="1" applyBorder="1" applyAlignment="1">
      <alignment horizontal="center" vertical="center" textRotation="255"/>
    </xf>
    <xf numFmtId="0" fontId="9" fillId="2" borderId="46" xfId="1" applyFont="1" applyFill="1" applyBorder="1" applyAlignment="1">
      <alignment horizontal="center" vertical="center" textRotation="255"/>
    </xf>
    <xf numFmtId="0" fontId="9" fillId="2" borderId="41" xfId="1" applyFont="1" applyFill="1" applyBorder="1" applyAlignment="1">
      <alignment horizontal="center" vertical="center" textRotation="255" shrinkToFit="1"/>
    </xf>
    <xf numFmtId="0" fontId="9" fillId="2" borderId="42" xfId="1" applyFont="1" applyFill="1" applyBorder="1" applyAlignment="1">
      <alignment horizontal="center" vertical="center" textRotation="255" shrinkToFit="1"/>
    </xf>
    <xf numFmtId="0" fontId="9" fillId="2" borderId="46" xfId="1" applyFont="1" applyFill="1" applyBorder="1" applyAlignment="1">
      <alignment horizontal="center" vertical="center" textRotation="255" shrinkToFit="1"/>
    </xf>
    <xf numFmtId="0" fontId="9" fillId="2" borderId="22" xfId="1" applyFont="1" applyFill="1" applyBorder="1" applyAlignment="1">
      <alignment horizontal="center" vertical="center" textRotation="255"/>
    </xf>
    <xf numFmtId="0" fontId="1" fillId="2" borderId="52" xfId="1" applyFont="1" applyFill="1" applyBorder="1" applyAlignment="1">
      <alignment horizontal="center" vertical="center"/>
    </xf>
    <xf numFmtId="20" fontId="9" fillId="2" borderId="52" xfId="1" applyNumberFormat="1" applyFont="1" applyFill="1" applyBorder="1" applyAlignment="1">
      <alignment horizontal="center" vertical="center" shrinkToFit="1"/>
    </xf>
    <xf numFmtId="0" fontId="9" fillId="2" borderId="53" xfId="1" applyFont="1" applyFill="1" applyBorder="1" applyAlignment="1">
      <alignment horizontal="center" vertical="center" shrinkToFit="1"/>
    </xf>
    <xf numFmtId="0" fontId="9" fillId="2" borderId="51" xfId="1" applyFont="1" applyFill="1" applyBorder="1" applyAlignment="1">
      <alignment horizontal="center" vertical="center" shrinkToFit="1"/>
    </xf>
    <xf numFmtId="0" fontId="9" fillId="2" borderId="52" xfId="1" applyFont="1" applyFill="1" applyBorder="1" applyAlignment="1">
      <alignment horizontal="center" vertical="center" shrinkToFit="1"/>
    </xf>
    <xf numFmtId="0" fontId="9" fillId="2" borderId="54" xfId="1" applyFont="1" applyFill="1" applyBorder="1" applyAlignment="1">
      <alignment horizontal="center" vertical="center" shrinkToFit="1"/>
    </xf>
    <xf numFmtId="0" fontId="9" fillId="2" borderId="58" xfId="1" applyFont="1" applyFill="1" applyBorder="1" applyAlignment="1">
      <alignment horizontal="center" vertical="center" textRotation="255" shrinkToFit="1"/>
    </xf>
    <xf numFmtId="0" fontId="9" fillId="2" borderId="13" xfId="1" applyFont="1" applyFill="1" applyBorder="1" applyAlignment="1">
      <alignment horizontal="center" vertical="center" textRotation="255" shrinkToFit="1"/>
    </xf>
    <xf numFmtId="0" fontId="9" fillId="2" borderId="59" xfId="1" applyFont="1" applyFill="1" applyBorder="1" applyAlignment="1">
      <alignment horizontal="center" vertical="center" textRotation="255" shrinkToFit="1"/>
    </xf>
    <xf numFmtId="0" fontId="9" fillId="2" borderId="15" xfId="1" applyFont="1" applyFill="1" applyBorder="1" applyAlignment="1">
      <alignment horizontal="center" vertical="center" textRotation="255" shrinkToFit="1"/>
    </xf>
    <xf numFmtId="0" fontId="9" fillId="2" borderId="67" xfId="1" applyFont="1" applyFill="1" applyBorder="1" applyAlignment="1">
      <alignment horizontal="center" vertical="center" textRotation="255" shrinkToFit="1"/>
    </xf>
    <xf numFmtId="0" fontId="9" fillId="2" borderId="31" xfId="1" applyFont="1" applyFill="1" applyBorder="1" applyAlignment="1">
      <alignment horizontal="center" vertical="center" textRotation="255" shrinkToFit="1"/>
    </xf>
    <xf numFmtId="0" fontId="10" fillId="2" borderId="47" xfId="1" applyFont="1" applyFill="1" applyBorder="1" applyAlignment="1">
      <alignment vertical="center"/>
    </xf>
    <xf numFmtId="0" fontId="10" fillId="2" borderId="48" xfId="1" applyFont="1" applyFill="1" applyBorder="1" applyAlignment="1">
      <alignment vertical="center"/>
    </xf>
    <xf numFmtId="0" fontId="10" fillId="2" borderId="48" xfId="1" applyFont="1" applyFill="1" applyBorder="1" applyAlignment="1">
      <alignment vertical="center" shrinkToFit="1"/>
    </xf>
    <xf numFmtId="0" fontId="9" fillId="2" borderId="38" xfId="1" applyFont="1" applyFill="1" applyBorder="1" applyAlignment="1">
      <alignment horizontal="center" vertical="center" shrinkToFit="1"/>
    </xf>
    <xf numFmtId="20" fontId="9" fillId="2" borderId="51" xfId="1" applyNumberFormat="1" applyFont="1" applyFill="1" applyBorder="1" applyAlignment="1">
      <alignment horizontal="center" vertical="center" shrinkToFit="1"/>
    </xf>
    <xf numFmtId="0" fontId="9" fillId="2" borderId="21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9" fillId="2" borderId="21" xfId="1" applyFont="1" applyFill="1" applyBorder="1" applyAlignment="1">
      <alignment vertical="center"/>
    </xf>
    <xf numFmtId="0" fontId="9" fillId="2" borderId="9" xfId="1" applyFont="1" applyFill="1" applyBorder="1" applyAlignment="1">
      <alignment vertical="center"/>
    </xf>
    <xf numFmtId="0" fontId="9" fillId="2" borderId="10" xfId="1" applyFont="1" applyFill="1" applyBorder="1" applyAlignment="1">
      <alignment vertical="center"/>
    </xf>
    <xf numFmtId="0" fontId="10" fillId="2" borderId="17" xfId="1" applyFont="1" applyFill="1" applyBorder="1" applyAlignment="1">
      <alignment horizontal="left" vertical="top" indent="1" shrinkToFit="1"/>
    </xf>
    <xf numFmtId="0" fontId="8" fillId="2" borderId="23" xfId="1" applyFont="1" applyFill="1" applyBorder="1" applyAlignment="1">
      <alignment horizontal="center" vertical="center"/>
    </xf>
    <xf numFmtId="0" fontId="8" fillId="2" borderId="35" xfId="1" applyFont="1" applyFill="1" applyBorder="1" applyAlignment="1">
      <alignment horizontal="center" vertical="center"/>
    </xf>
    <xf numFmtId="0" fontId="8" fillId="2" borderId="24" xfId="1" applyFont="1" applyFill="1" applyBorder="1" applyAlignment="1">
      <alignment horizontal="center" vertical="center"/>
    </xf>
    <xf numFmtId="0" fontId="8" fillId="2" borderId="30" xfId="1" applyFont="1" applyFill="1" applyBorder="1" applyAlignment="1">
      <alignment horizontal="center" vertical="center"/>
    </xf>
    <xf numFmtId="0" fontId="8" fillId="2" borderId="36" xfId="1" applyFont="1" applyFill="1" applyBorder="1" applyAlignment="1">
      <alignment horizontal="center" vertical="center"/>
    </xf>
    <xf numFmtId="0" fontId="8" fillId="2" borderId="31" xfId="1" applyFont="1" applyFill="1" applyBorder="1" applyAlignment="1">
      <alignment horizontal="center" vertical="center"/>
    </xf>
    <xf numFmtId="0" fontId="16" fillId="2" borderId="2" xfId="1" applyFont="1" applyFill="1" applyBorder="1" applyAlignment="1">
      <alignment horizontal="center" vertical="center" wrapText="1"/>
    </xf>
    <xf numFmtId="0" fontId="16" fillId="2" borderId="3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 shrinkToFit="1"/>
    </xf>
    <xf numFmtId="0" fontId="1" fillId="2" borderId="2" xfId="1" applyFont="1" applyFill="1" applyBorder="1" applyAlignment="1">
      <alignment horizontal="center" vertical="center" shrinkToFit="1"/>
    </xf>
    <xf numFmtId="0" fontId="1" fillId="2" borderId="4" xfId="1" applyFont="1" applyFill="1" applyBorder="1" applyAlignment="1">
      <alignment horizontal="center" vertical="center" shrinkToFit="1"/>
    </xf>
    <xf numFmtId="0" fontId="10" fillId="2" borderId="19" xfId="1" applyFont="1" applyFill="1" applyBorder="1" applyAlignment="1">
      <alignment horizontal="left" vertical="center" wrapText="1" shrinkToFit="1"/>
    </xf>
    <xf numFmtId="0" fontId="10" fillId="2" borderId="2" xfId="1" applyFont="1" applyFill="1" applyBorder="1" applyAlignment="1">
      <alignment horizontal="left" vertical="center" shrinkToFit="1"/>
    </xf>
    <xf numFmtId="0" fontId="1" fillId="2" borderId="14" xfId="1" applyFont="1" applyFill="1" applyBorder="1">
      <alignment vertical="center"/>
    </xf>
    <xf numFmtId="0" fontId="1" fillId="2" borderId="0" xfId="1" applyFont="1" applyFill="1" applyBorder="1">
      <alignment vertical="center"/>
    </xf>
    <xf numFmtId="0" fontId="1" fillId="2" borderId="15" xfId="1" applyFont="1" applyFill="1" applyBorder="1">
      <alignment vertical="center"/>
    </xf>
    <xf numFmtId="0" fontId="1" fillId="2" borderId="0" xfId="1" applyFont="1" applyFill="1" applyBorder="1" applyAlignment="1">
      <alignment vertical="center"/>
    </xf>
    <xf numFmtId="0" fontId="1" fillId="2" borderId="88" xfId="1" applyFont="1" applyFill="1" applyBorder="1" applyAlignment="1">
      <alignment vertical="center"/>
    </xf>
    <xf numFmtId="0" fontId="1" fillId="2" borderId="91" xfId="1" applyFont="1" applyFill="1" applyBorder="1" applyAlignment="1">
      <alignment horizontal="center" vertical="center" wrapText="1"/>
    </xf>
    <xf numFmtId="0" fontId="1" fillId="2" borderId="22" xfId="1" applyFont="1" applyFill="1" applyBorder="1" applyAlignment="1">
      <alignment horizontal="center" vertical="center"/>
    </xf>
    <xf numFmtId="0" fontId="1" fillId="2" borderId="50" xfId="1" applyFont="1" applyFill="1" applyBorder="1" applyAlignment="1">
      <alignment horizontal="center" vertical="center" wrapText="1"/>
    </xf>
    <xf numFmtId="0" fontId="1" fillId="2" borderId="40" xfId="1" applyFont="1" applyFill="1" applyBorder="1" applyAlignment="1">
      <alignment horizontal="center" vertical="center"/>
    </xf>
    <xf numFmtId="0" fontId="1" fillId="2" borderId="50" xfId="1" applyFont="1" applyFill="1" applyBorder="1" applyAlignment="1">
      <alignment horizontal="center" vertical="center"/>
    </xf>
    <xf numFmtId="0" fontId="8" fillId="2" borderId="59" xfId="1" applyFont="1" applyFill="1" applyBorder="1" applyAlignment="1">
      <alignment vertical="center" wrapText="1"/>
    </xf>
    <xf numFmtId="0" fontId="8" fillId="2" borderId="0" xfId="1" applyFont="1" applyFill="1" applyBorder="1" applyAlignment="1">
      <alignment vertical="center" wrapText="1"/>
    </xf>
    <xf numFmtId="0" fontId="8" fillId="2" borderId="15" xfId="1" applyFont="1" applyFill="1" applyBorder="1" applyAlignment="1">
      <alignment vertical="center" wrapText="1"/>
    </xf>
    <xf numFmtId="0" fontId="8" fillId="2" borderId="40" xfId="1" applyFont="1" applyFill="1" applyBorder="1" applyAlignment="1">
      <alignment vertical="center" wrapText="1"/>
    </xf>
    <xf numFmtId="0" fontId="8" fillId="2" borderId="51" xfId="1" applyFont="1" applyFill="1" applyBorder="1" applyAlignment="1">
      <alignment vertical="center" wrapText="1"/>
    </xf>
    <xf numFmtId="0" fontId="16" fillId="2" borderId="53" xfId="1" applyFont="1" applyFill="1" applyBorder="1" applyAlignment="1">
      <alignment horizontal="center" vertical="center" wrapText="1"/>
    </xf>
    <xf numFmtId="0" fontId="16" fillId="2" borderId="87" xfId="1" applyFont="1" applyFill="1" applyBorder="1" applyAlignment="1">
      <alignment horizontal="center" vertical="center" wrapText="1"/>
    </xf>
    <xf numFmtId="0" fontId="1" fillId="2" borderId="12" xfId="1" applyFont="1" applyFill="1" applyBorder="1" applyAlignment="1">
      <alignment horizontal="left" vertical="top"/>
    </xf>
    <xf numFmtId="0" fontId="1" fillId="2" borderId="14" xfId="1" applyFont="1" applyFill="1" applyBorder="1" applyAlignment="1">
      <alignment horizontal="left" vertical="top" indent="1" shrinkToFit="1"/>
    </xf>
    <xf numFmtId="0" fontId="1" fillId="2" borderId="0" xfId="1" applyFont="1" applyFill="1" applyBorder="1" applyAlignment="1">
      <alignment horizontal="left" vertical="top" indent="1" shrinkToFit="1"/>
    </xf>
    <xf numFmtId="0" fontId="1" fillId="2" borderId="15" xfId="1" applyFont="1" applyFill="1" applyBorder="1" applyAlignment="1">
      <alignment horizontal="left" vertical="top" indent="1" shrinkToFit="1"/>
    </xf>
    <xf numFmtId="0" fontId="1" fillId="2" borderId="14" xfId="1" applyFont="1" applyFill="1" applyBorder="1" applyAlignment="1">
      <alignment horizontal="center" vertical="top"/>
    </xf>
    <xf numFmtId="0" fontId="1" fillId="2" borderId="0" xfId="1" applyFont="1" applyFill="1" applyBorder="1" applyAlignment="1">
      <alignment horizontal="center" vertical="top"/>
    </xf>
    <xf numFmtId="0" fontId="12" fillId="2" borderId="5" xfId="1" applyFont="1" applyFill="1" applyBorder="1" applyAlignment="1">
      <alignment horizontal="center" vertical="top" wrapText="1"/>
    </xf>
    <xf numFmtId="0" fontId="12" fillId="2" borderId="6" xfId="1" applyFont="1" applyFill="1" applyBorder="1" applyAlignment="1">
      <alignment horizontal="center" vertical="top" wrapText="1"/>
    </xf>
    <xf numFmtId="0" fontId="12" fillId="2" borderId="6" xfId="1" applyNumberFormat="1" applyFont="1" applyFill="1" applyBorder="1" applyAlignment="1">
      <alignment vertical="top" shrinkToFit="1"/>
    </xf>
    <xf numFmtId="0" fontId="12" fillId="2" borderId="12" xfId="1" applyFont="1" applyFill="1" applyBorder="1" applyAlignment="1">
      <alignment vertical="top" shrinkToFit="1"/>
    </xf>
    <xf numFmtId="0" fontId="12" fillId="2" borderId="14" xfId="1" applyFont="1" applyFill="1" applyBorder="1" applyAlignment="1">
      <alignment horizontal="left" vertical="center" indent="1" shrinkToFit="1"/>
    </xf>
    <xf numFmtId="0" fontId="12" fillId="2" borderId="0" xfId="1" applyFont="1" applyFill="1" applyBorder="1" applyAlignment="1">
      <alignment horizontal="left" vertical="center" indent="1" shrinkToFit="1"/>
    </xf>
    <xf numFmtId="0" fontId="12" fillId="2" borderId="15" xfId="1" applyFont="1" applyFill="1" applyBorder="1" applyAlignment="1">
      <alignment horizontal="left" vertical="center" indent="1" shrinkToFit="1"/>
    </xf>
    <xf numFmtId="0" fontId="8" fillId="2" borderId="18" xfId="1" applyFont="1" applyFill="1" applyBorder="1" applyAlignment="1">
      <alignment horizontal="center" vertical="center"/>
    </xf>
    <xf numFmtId="182" fontId="19" fillId="2" borderId="14" xfId="1" applyNumberFormat="1" applyFont="1" applyFill="1" applyBorder="1" applyAlignment="1">
      <alignment horizontal="center" vertical="center" wrapText="1"/>
    </xf>
    <xf numFmtId="182" fontId="19" fillId="2" borderId="39" xfId="1" applyNumberFormat="1" applyFont="1" applyFill="1" applyBorder="1" applyAlignment="1">
      <alignment horizontal="center" vertical="center" wrapText="1"/>
    </xf>
    <xf numFmtId="0" fontId="9" fillId="2" borderId="58" xfId="1" applyFont="1" applyFill="1" applyBorder="1" applyAlignment="1">
      <alignment horizontal="center" vertical="center" shrinkToFit="1"/>
    </xf>
    <xf numFmtId="0" fontId="9" fillId="2" borderId="12" xfId="1" applyFont="1" applyFill="1" applyBorder="1" applyAlignment="1">
      <alignment horizontal="center" vertical="center" shrinkToFit="1"/>
    </xf>
    <xf numFmtId="0" fontId="9" fillId="2" borderId="57" xfId="1" applyFont="1" applyFill="1" applyBorder="1" applyAlignment="1">
      <alignment horizontal="center" vertical="center" shrinkToFit="1"/>
    </xf>
    <xf numFmtId="0" fontId="9" fillId="2" borderId="63" xfId="1" applyFont="1" applyFill="1" applyBorder="1" applyAlignment="1">
      <alignment horizontal="center" vertical="center" shrinkToFit="1"/>
    </xf>
    <xf numFmtId="0" fontId="9" fillId="2" borderId="64" xfId="1" applyFont="1" applyFill="1" applyBorder="1" applyAlignment="1">
      <alignment horizontal="center" vertical="center" shrinkToFit="1"/>
    </xf>
    <xf numFmtId="0" fontId="9" fillId="2" borderId="65" xfId="1" applyFont="1" applyFill="1" applyBorder="1" applyAlignment="1">
      <alignment horizontal="center" vertical="center" shrinkToFit="1"/>
    </xf>
    <xf numFmtId="181" fontId="19" fillId="2" borderId="14" xfId="1" applyNumberFormat="1" applyFont="1" applyFill="1" applyBorder="1" applyAlignment="1">
      <alignment horizontal="center" vertical="center" textRotation="255"/>
    </xf>
    <xf numFmtId="181" fontId="19" fillId="2" borderId="39" xfId="1" applyNumberFormat="1" applyFont="1" applyFill="1" applyBorder="1" applyAlignment="1">
      <alignment horizontal="center" vertical="center" textRotation="255"/>
    </xf>
    <xf numFmtId="0" fontId="6" fillId="2" borderId="36" xfId="1" applyFont="1" applyFill="1" applyBorder="1" applyAlignment="1">
      <alignment horizontal="center" vertical="center"/>
    </xf>
    <xf numFmtId="0" fontId="11" fillId="2" borderId="36" xfId="1" applyFont="1" applyFill="1" applyBorder="1" applyAlignment="1">
      <alignment horizontal="center" vertical="center" shrinkToFit="1"/>
    </xf>
    <xf numFmtId="0" fontId="1" fillId="2" borderId="36" xfId="1" applyFont="1" applyFill="1" applyBorder="1" applyAlignment="1">
      <alignment horizontal="center" vertical="center" shrinkToFit="1"/>
    </xf>
    <xf numFmtId="0" fontId="26" fillId="2" borderId="44" xfId="1" applyFont="1" applyFill="1" applyBorder="1" applyAlignment="1">
      <alignment vertical="center" shrinkToFit="1"/>
    </xf>
    <xf numFmtId="20" fontId="14" fillId="2" borderId="51" xfId="1" applyNumberFormat="1" applyFont="1" applyFill="1" applyBorder="1" applyAlignment="1">
      <alignment horizontal="center" vertical="center" shrinkToFit="1"/>
    </xf>
    <xf numFmtId="0" fontId="14" fillId="2" borderId="52" xfId="1" applyFont="1" applyFill="1" applyBorder="1" applyAlignment="1">
      <alignment horizontal="center" vertical="center" shrinkToFit="1"/>
    </xf>
    <xf numFmtId="20" fontId="14" fillId="2" borderId="52" xfId="1" applyNumberFormat="1" applyFont="1" applyFill="1" applyBorder="1" applyAlignment="1">
      <alignment horizontal="center" vertical="center" shrinkToFit="1"/>
    </xf>
    <xf numFmtId="0" fontId="14" fillId="2" borderId="53" xfId="1" applyFont="1" applyFill="1" applyBorder="1" applyAlignment="1">
      <alignment horizontal="center" vertical="center" shrinkToFit="1"/>
    </xf>
    <xf numFmtId="0" fontId="14" fillId="2" borderId="51" xfId="1" applyFont="1" applyFill="1" applyBorder="1" applyAlignment="1">
      <alignment horizontal="center" vertical="center" shrinkToFit="1"/>
    </xf>
    <xf numFmtId="0" fontId="14" fillId="2" borderId="54" xfId="1" applyFont="1" applyFill="1" applyBorder="1" applyAlignment="1">
      <alignment horizontal="center" vertical="center" shrinkToFit="1"/>
    </xf>
    <xf numFmtId="0" fontId="14" fillId="2" borderId="63" xfId="1" applyFont="1" applyFill="1" applyBorder="1" applyAlignment="1">
      <alignment horizontal="left" vertical="center" shrinkToFit="1"/>
    </xf>
    <xf numFmtId="0" fontId="14" fillId="2" borderId="64" xfId="1" applyFont="1" applyFill="1" applyBorder="1" applyAlignment="1">
      <alignment horizontal="left" vertical="center" shrinkToFit="1"/>
    </xf>
    <xf numFmtId="0" fontId="14" fillId="2" borderId="65" xfId="1" applyFont="1" applyFill="1" applyBorder="1" applyAlignment="1">
      <alignment horizontal="left" vertical="center" shrinkToFit="1"/>
    </xf>
    <xf numFmtId="0" fontId="14" fillId="2" borderId="58" xfId="1" applyFont="1" applyFill="1" applyBorder="1" applyAlignment="1">
      <alignment horizontal="left" vertical="center" shrinkToFit="1"/>
    </xf>
    <xf numFmtId="0" fontId="14" fillId="2" borderId="12" xfId="1" applyFont="1" applyFill="1" applyBorder="1" applyAlignment="1">
      <alignment horizontal="left" vertical="center" shrinkToFit="1"/>
    </xf>
    <xf numFmtId="0" fontId="14" fillId="2" borderId="57" xfId="1" applyFont="1" applyFill="1" applyBorder="1" applyAlignment="1">
      <alignment horizontal="left" vertical="center" shrinkToFit="1"/>
    </xf>
    <xf numFmtId="0" fontId="26" fillId="2" borderId="48" xfId="1" applyFont="1" applyFill="1" applyBorder="1" applyAlignment="1">
      <alignment vertical="center" shrinkToFit="1"/>
    </xf>
    <xf numFmtId="0" fontId="25" fillId="2" borderId="44" xfId="1" applyFont="1" applyFill="1" applyBorder="1" applyAlignment="1">
      <alignment vertical="center" shrinkToFit="1"/>
    </xf>
    <xf numFmtId="20" fontId="14" fillId="2" borderId="58" xfId="1" applyNumberFormat="1" applyFont="1" applyFill="1" applyBorder="1" applyAlignment="1">
      <alignment horizontal="left" vertical="center" shrinkToFit="1"/>
    </xf>
    <xf numFmtId="0" fontId="24" fillId="2" borderId="58" xfId="1" applyFont="1" applyFill="1" applyBorder="1" applyAlignment="1">
      <alignment horizontal="left" vertical="center" shrinkToFit="1"/>
    </xf>
    <xf numFmtId="0" fontId="24" fillId="2" borderId="12" xfId="1" applyFont="1" applyFill="1" applyBorder="1" applyAlignment="1">
      <alignment horizontal="left" vertical="center" shrinkToFit="1"/>
    </xf>
    <xf numFmtId="0" fontId="24" fillId="2" borderId="57" xfId="1" applyFont="1" applyFill="1" applyBorder="1" applyAlignment="1">
      <alignment horizontal="left" vertical="center" shrinkToFit="1"/>
    </xf>
    <xf numFmtId="0" fontId="25" fillId="2" borderId="48" xfId="1" applyFont="1" applyFill="1" applyBorder="1" applyAlignment="1">
      <alignment vertical="center" shrinkToFit="1"/>
    </xf>
    <xf numFmtId="0" fontId="10" fillId="2" borderId="35" xfId="1" applyFont="1" applyFill="1" applyBorder="1" applyAlignment="1">
      <alignment horizontal="left" vertical="top" indent="1" shrinkToFit="1"/>
    </xf>
    <xf numFmtId="0" fontId="1" fillId="2" borderId="55" xfId="1" applyFont="1" applyFill="1" applyBorder="1" applyAlignment="1">
      <alignment horizontal="center" vertical="center"/>
    </xf>
    <xf numFmtId="0" fontId="1" fillId="2" borderId="29" xfId="1" applyFont="1" applyFill="1" applyBorder="1" applyAlignment="1">
      <alignment horizontal="center" vertical="center"/>
    </xf>
    <xf numFmtId="0" fontId="13" fillId="2" borderId="53" xfId="1" applyFont="1" applyFill="1" applyBorder="1" applyAlignment="1">
      <alignment horizontal="center" vertical="center" wrapText="1"/>
    </xf>
    <xf numFmtId="0" fontId="13" fillId="2" borderId="87" xfId="1" applyFont="1" applyFill="1" applyBorder="1" applyAlignment="1">
      <alignment horizontal="center" vertical="center" wrapText="1"/>
    </xf>
    <xf numFmtId="0" fontId="8" fillId="2" borderId="29" xfId="1" applyFont="1" applyFill="1" applyBorder="1" applyAlignment="1">
      <alignment vertical="center" wrapText="1"/>
    </xf>
    <xf numFmtId="0" fontId="8" fillId="2" borderId="28" xfId="1" applyFont="1" applyFill="1" applyBorder="1" applyAlignment="1">
      <alignment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56" fontId="7" fillId="4" borderId="61" xfId="1" applyNumberFormat="1" applyFont="1" applyFill="1" applyBorder="1">
      <alignment vertical="center"/>
    </xf>
    <xf numFmtId="0" fontId="7" fillId="4" borderId="62" xfId="1" applyFont="1" applyFill="1" applyBorder="1">
      <alignment vertical="center"/>
    </xf>
    <xf numFmtId="56" fontId="7" fillId="2" borderId="61" xfId="1" applyNumberFormat="1" applyFont="1" applyFill="1" applyBorder="1">
      <alignment vertical="center"/>
    </xf>
    <xf numFmtId="0" fontId="7" fillId="2" borderId="62" xfId="1" applyFont="1" applyFill="1" applyBorder="1">
      <alignment vertical="center"/>
    </xf>
    <xf numFmtId="49" fontId="27" fillId="2" borderId="0" xfId="1" applyNumberFormat="1" applyFont="1" applyFill="1" applyBorder="1" applyAlignment="1">
      <alignment vertical="top" shrinkToFit="1"/>
    </xf>
    <xf numFmtId="0" fontId="27" fillId="2" borderId="0" xfId="1" applyNumberFormat="1" applyFont="1" applyFill="1" applyBorder="1" applyAlignment="1">
      <alignment vertical="top" shrinkToFit="1"/>
    </xf>
    <xf numFmtId="0" fontId="27" fillId="2" borderId="15" xfId="1" applyNumberFormat="1" applyFont="1" applyFill="1" applyBorder="1" applyAlignment="1">
      <alignment vertical="top" shrinkToFit="1"/>
    </xf>
    <xf numFmtId="176" fontId="29" fillId="2" borderId="35" xfId="1" applyNumberFormat="1" applyFont="1" applyFill="1" applyBorder="1" applyAlignment="1">
      <alignment horizontal="center" vertical="center"/>
    </xf>
    <xf numFmtId="176" fontId="29" fillId="2" borderId="24" xfId="1" applyNumberFormat="1" applyFont="1" applyFill="1" applyBorder="1" applyAlignment="1">
      <alignment horizontal="center" vertical="center"/>
    </xf>
    <xf numFmtId="176" fontId="29" fillId="2" borderId="36" xfId="1" applyNumberFormat="1" applyFont="1" applyFill="1" applyBorder="1" applyAlignment="1">
      <alignment horizontal="center" vertical="center"/>
    </xf>
    <xf numFmtId="176" fontId="29" fillId="2" borderId="31" xfId="1" applyNumberFormat="1" applyFont="1" applyFill="1" applyBorder="1" applyAlignment="1">
      <alignment horizontal="center" vertical="center"/>
    </xf>
    <xf numFmtId="0" fontId="18" fillId="2" borderId="8" xfId="1" applyFont="1" applyFill="1" applyBorder="1">
      <alignment vertical="center"/>
    </xf>
    <xf numFmtId="0" fontId="18" fillId="2" borderId="38" xfId="1" applyFont="1" applyFill="1" applyBorder="1">
      <alignment vertical="center"/>
    </xf>
    <xf numFmtId="0" fontId="18" fillId="2" borderId="23" xfId="1" applyFont="1" applyFill="1" applyBorder="1" applyAlignment="1">
      <alignment horizontal="center" vertical="center"/>
    </xf>
    <xf numFmtId="0" fontId="18" fillId="2" borderId="35" xfId="1" applyFont="1" applyFill="1" applyBorder="1" applyAlignment="1">
      <alignment horizontal="center" vertical="center"/>
    </xf>
    <xf numFmtId="0" fontId="18" fillId="2" borderId="24" xfId="1" applyFont="1" applyFill="1" applyBorder="1" applyAlignment="1">
      <alignment horizontal="center" vertical="center"/>
    </xf>
    <xf numFmtId="0" fontId="18" fillId="2" borderId="30" xfId="1" applyFont="1" applyFill="1" applyBorder="1" applyAlignment="1">
      <alignment horizontal="center" vertical="center"/>
    </xf>
    <xf numFmtId="0" fontId="18" fillId="2" borderId="36" xfId="1" applyFont="1" applyFill="1" applyBorder="1" applyAlignment="1">
      <alignment horizontal="center" vertical="center"/>
    </xf>
    <xf numFmtId="0" fontId="18" fillId="2" borderId="31" xfId="1" applyFont="1" applyFill="1" applyBorder="1" applyAlignment="1">
      <alignment horizontal="center" vertical="center"/>
    </xf>
    <xf numFmtId="0" fontId="18" fillId="2" borderId="28" xfId="1" applyFont="1" applyFill="1" applyBorder="1" applyAlignment="1">
      <alignment horizontal="center" vertical="center"/>
    </xf>
    <xf numFmtId="0" fontId="18" fillId="2" borderId="27" xfId="1" applyFont="1" applyFill="1" applyBorder="1" applyAlignment="1">
      <alignment horizontal="center" vertical="center"/>
    </xf>
    <xf numFmtId="0" fontId="18" fillId="2" borderId="18" xfId="1" applyFont="1" applyFill="1" applyBorder="1" applyAlignment="1">
      <alignment horizontal="center" vertical="center"/>
    </xf>
    <xf numFmtId="0" fontId="18" fillId="2" borderId="30" xfId="1" applyFont="1" applyFill="1" applyBorder="1">
      <alignment vertical="center"/>
    </xf>
    <xf numFmtId="0" fontId="18" fillId="2" borderId="31" xfId="1" applyFont="1" applyFill="1" applyBorder="1">
      <alignment vertical="center"/>
    </xf>
    <xf numFmtId="0" fontId="18" fillId="2" borderId="21" xfId="1" applyFont="1" applyFill="1" applyBorder="1" applyAlignment="1">
      <alignment horizontal="center" vertical="center"/>
    </xf>
    <xf numFmtId="0" fontId="18" fillId="2" borderId="10" xfId="1" applyFont="1" applyFill="1" applyBorder="1" applyAlignment="1">
      <alignment horizontal="center" vertical="center"/>
    </xf>
    <xf numFmtId="49" fontId="27" fillId="2" borderId="72" xfId="1" applyNumberFormat="1" applyFont="1" applyFill="1" applyBorder="1">
      <alignment vertical="center"/>
    </xf>
    <xf numFmtId="49" fontId="27" fillId="2" borderId="73" xfId="1" applyNumberFormat="1" applyFont="1" applyFill="1" applyBorder="1">
      <alignment vertical="center"/>
    </xf>
    <xf numFmtId="49" fontId="27" fillId="2" borderId="82" xfId="1" applyNumberFormat="1" applyFont="1" applyFill="1" applyBorder="1">
      <alignment vertical="center"/>
    </xf>
    <xf numFmtId="0" fontId="28" fillId="2" borderId="72" xfId="2" applyFont="1" applyFill="1" applyBorder="1">
      <alignment vertical="center"/>
    </xf>
    <xf numFmtId="0" fontId="27" fillId="2" borderId="73" xfId="1" applyFont="1" applyFill="1" applyBorder="1">
      <alignment vertical="center"/>
    </xf>
    <xf numFmtId="0" fontId="27" fillId="2" borderId="82" xfId="1" applyFont="1" applyFill="1" applyBorder="1">
      <alignment vertical="center"/>
    </xf>
    <xf numFmtId="0" fontId="27" fillId="2" borderId="72" xfId="1" applyFont="1" applyFill="1" applyBorder="1">
      <alignment vertical="center"/>
    </xf>
    <xf numFmtId="0" fontId="27" fillId="2" borderId="6" xfId="1" applyFont="1" applyFill="1" applyBorder="1" applyAlignment="1">
      <alignment horizontal="left" vertical="top" shrinkToFit="1"/>
    </xf>
    <xf numFmtId="49" fontId="27" fillId="2" borderId="6" xfId="1" applyNumberFormat="1" applyFont="1" applyFill="1" applyBorder="1" applyAlignment="1">
      <alignment vertical="top" shrinkToFit="1"/>
    </xf>
    <xf numFmtId="0" fontId="27" fillId="2" borderId="6" xfId="1" applyFont="1" applyFill="1" applyBorder="1" applyAlignment="1">
      <alignment vertical="top" shrinkToFit="1"/>
    </xf>
    <xf numFmtId="0" fontId="27" fillId="2" borderId="7" xfId="1" applyFont="1" applyFill="1" applyBorder="1" applyAlignment="1">
      <alignment vertical="top" shrinkToFit="1"/>
    </xf>
    <xf numFmtId="0" fontId="27" fillId="2" borderId="0" xfId="1" applyFont="1" applyFill="1" applyBorder="1" applyAlignment="1">
      <alignment vertical="top" shrinkToFit="1"/>
    </xf>
    <xf numFmtId="176" fontId="30" fillId="2" borderId="16" xfId="1" applyNumberFormat="1" applyFont="1" applyFill="1" applyBorder="1" applyAlignment="1">
      <alignment horizontal="center" vertical="center"/>
    </xf>
    <xf numFmtId="176" fontId="30" fillId="2" borderId="17" xfId="1" applyNumberFormat="1" applyFont="1" applyFill="1" applyBorder="1" applyAlignment="1">
      <alignment horizontal="center" vertical="center"/>
    </xf>
    <xf numFmtId="177" fontId="29" fillId="2" borderId="17" xfId="1" applyNumberFormat="1" applyFont="1" applyFill="1" applyBorder="1" applyAlignment="1">
      <alignment horizontal="center" vertical="center"/>
    </xf>
    <xf numFmtId="178" fontId="29" fillId="2" borderId="17" xfId="1" applyNumberFormat="1" applyFont="1" applyFill="1" applyBorder="1" applyAlignment="1">
      <alignment horizontal="center" vertical="center"/>
    </xf>
    <xf numFmtId="0" fontId="27" fillId="2" borderId="12" xfId="1" applyFont="1" applyFill="1" applyBorder="1" applyAlignment="1">
      <alignment vertical="top" shrinkToFit="1"/>
    </xf>
    <xf numFmtId="0" fontId="27" fillId="2" borderId="14" xfId="1" applyFont="1" applyFill="1" applyBorder="1" applyAlignment="1">
      <alignment horizontal="left" vertical="center" indent="1" shrinkToFit="1"/>
    </xf>
    <xf numFmtId="0" fontId="27" fillId="2" borderId="0" xfId="1" applyFont="1" applyFill="1" applyBorder="1" applyAlignment="1">
      <alignment horizontal="left" vertical="center" indent="1" shrinkToFit="1"/>
    </xf>
    <xf numFmtId="0" fontId="27" fillId="2" borderId="15" xfId="1" applyFont="1" applyFill="1" applyBorder="1" applyAlignment="1">
      <alignment horizontal="left" vertical="center" indent="1" shrinkToFit="1"/>
    </xf>
    <xf numFmtId="0" fontId="27" fillId="2" borderId="6" xfId="1" applyNumberFormat="1" applyFont="1" applyFill="1" applyBorder="1" applyAlignment="1">
      <alignment vertical="top" shrinkToFit="1"/>
    </xf>
    <xf numFmtId="0" fontId="27" fillId="2" borderId="9" xfId="1" applyFont="1" applyFill="1" applyBorder="1" applyAlignment="1">
      <alignment horizontal="center" vertical="center" shrinkToFit="1"/>
    </xf>
    <xf numFmtId="0" fontId="27" fillId="2" borderId="10" xfId="1" applyFont="1" applyFill="1" applyBorder="1" applyAlignment="1">
      <alignment horizontal="center" vertical="center" shrinkToFit="1"/>
    </xf>
    <xf numFmtId="0" fontId="27" fillId="2" borderId="38" xfId="1" applyFont="1" applyFill="1" applyBorder="1" applyAlignment="1">
      <alignment horizontal="center" vertical="center" shrinkToFit="1"/>
    </xf>
    <xf numFmtId="56" fontId="7" fillId="2" borderId="61" xfId="1" applyNumberFormat="1" applyFont="1" applyFill="1" applyBorder="1" applyAlignment="1">
      <alignment vertical="center"/>
    </xf>
    <xf numFmtId="56" fontId="7" fillId="2" borderId="62" xfId="1" applyNumberFormat="1" applyFont="1" applyFill="1" applyBorder="1" applyAlignment="1">
      <alignment vertical="center"/>
    </xf>
    <xf numFmtId="0" fontId="13" fillId="2" borderId="1" xfId="1" applyFont="1" applyFill="1" applyBorder="1" applyAlignment="1">
      <alignment horizontal="center" vertical="center" shrinkToFit="1"/>
    </xf>
    <xf numFmtId="0" fontId="13" fillId="2" borderId="2" xfId="1" applyFont="1" applyFill="1" applyBorder="1" applyAlignment="1">
      <alignment horizontal="center" vertical="center" shrinkToFit="1"/>
    </xf>
    <xf numFmtId="0" fontId="13" fillId="2" borderId="3" xfId="1" applyFont="1" applyFill="1" applyBorder="1" applyAlignment="1">
      <alignment horizontal="center" vertical="center" shrinkToFit="1"/>
    </xf>
    <xf numFmtId="0" fontId="27" fillId="2" borderId="78" xfId="1" applyFont="1" applyFill="1" applyBorder="1" applyAlignment="1">
      <alignment horizontal="left" vertical="center"/>
    </xf>
    <xf numFmtId="0" fontId="27" fillId="2" borderId="79" xfId="1" applyFont="1" applyFill="1" applyBorder="1" applyAlignment="1">
      <alignment horizontal="left" vertical="center"/>
    </xf>
    <xf numFmtId="0" fontId="27" fillId="2" borderId="80" xfId="1" applyFont="1" applyFill="1" applyBorder="1" applyAlignment="1">
      <alignment horizontal="left" vertical="center"/>
    </xf>
  </cellXfs>
  <cellStyles count="3">
    <cellStyle name="ハイパーリンク" xfId="2" builtinId="8"/>
    <cellStyle name="標準" xfId="0" builtinId="0"/>
    <cellStyle name="標準 2" xfId="1" xr:uid="{09104515-4977-496A-9809-30F4388F836D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176893</xdr:colOff>
      <xdr:row>37</xdr:row>
      <xdr:rowOff>160839</xdr:rowOff>
    </xdr:from>
    <xdr:to>
      <xdr:col>26</xdr:col>
      <xdr:colOff>426992</xdr:colOff>
      <xdr:row>40</xdr:row>
      <xdr:rowOff>27759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6E19E365-927E-4012-A27E-E2B6604FA072}"/>
            </a:ext>
          </a:extLst>
        </xdr:cNvPr>
        <xdr:cNvSpPr/>
      </xdr:nvSpPr>
      <xdr:spPr>
        <a:xfrm>
          <a:off x="7606393" y="8514264"/>
          <a:ext cx="250099" cy="34317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164437</xdr:colOff>
      <xdr:row>40</xdr:row>
      <xdr:rowOff>151507</xdr:rowOff>
    </xdr:from>
    <xdr:to>
      <xdr:col>26</xdr:col>
      <xdr:colOff>438245</xdr:colOff>
      <xdr:row>41</xdr:row>
      <xdr:rowOff>158035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42E5EACE-1C38-4E37-9D4A-20B029740482}"/>
            </a:ext>
          </a:extLst>
        </xdr:cNvPr>
        <xdr:cNvSpPr/>
      </xdr:nvSpPr>
      <xdr:spPr>
        <a:xfrm>
          <a:off x="7398955" y="8336283"/>
          <a:ext cx="273808" cy="23064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189539</xdr:colOff>
      <xdr:row>42</xdr:row>
      <xdr:rowOff>45980</xdr:rowOff>
    </xdr:from>
    <xdr:to>
      <xdr:col>26</xdr:col>
      <xdr:colOff>441319</xdr:colOff>
      <xdr:row>43</xdr:row>
      <xdr:rowOff>161110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331B9CE0-C4B9-46E0-B7E9-81E159E01EC0}"/>
            </a:ext>
          </a:extLst>
        </xdr:cNvPr>
        <xdr:cNvSpPr/>
      </xdr:nvSpPr>
      <xdr:spPr>
        <a:xfrm>
          <a:off x="7424057" y="8678992"/>
          <a:ext cx="251780" cy="34821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195967</xdr:colOff>
      <xdr:row>3</xdr:row>
      <xdr:rowOff>41147</xdr:rowOff>
    </xdr:from>
    <xdr:to>
      <xdr:col>27</xdr:col>
      <xdr:colOff>215462</xdr:colOff>
      <xdr:row>5</xdr:row>
      <xdr:rowOff>63061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EE90168A-E621-47C5-BE22-EC0F90ED5525}"/>
            </a:ext>
          </a:extLst>
        </xdr:cNvPr>
        <xdr:cNvSpPr/>
      </xdr:nvSpPr>
      <xdr:spPr>
        <a:xfrm>
          <a:off x="7574229" y="824168"/>
          <a:ext cx="303274" cy="46334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118925</xdr:colOff>
      <xdr:row>3</xdr:row>
      <xdr:rowOff>188856</xdr:rowOff>
    </xdr:from>
    <xdr:to>
      <xdr:col>26</xdr:col>
      <xdr:colOff>110728</xdr:colOff>
      <xdr:row>4</xdr:row>
      <xdr:rowOff>168165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CB863753-40F7-454A-9DAD-BBE713FF0E11}"/>
            </a:ext>
          </a:extLst>
        </xdr:cNvPr>
        <xdr:cNvSpPr/>
      </xdr:nvSpPr>
      <xdr:spPr>
        <a:xfrm>
          <a:off x="7213408" y="971877"/>
          <a:ext cx="275582" cy="20002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103159</xdr:colOff>
      <xdr:row>5</xdr:row>
      <xdr:rowOff>178346</xdr:rowOff>
    </xdr:from>
    <xdr:to>
      <xdr:col>26</xdr:col>
      <xdr:colOff>94962</xdr:colOff>
      <xdr:row>6</xdr:row>
      <xdr:rowOff>147144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DCEA4622-14DE-4672-96AB-9E12D6375CC3}"/>
            </a:ext>
          </a:extLst>
        </xdr:cNvPr>
        <xdr:cNvSpPr/>
      </xdr:nvSpPr>
      <xdr:spPr>
        <a:xfrm>
          <a:off x="7197642" y="1402801"/>
          <a:ext cx="275582" cy="20002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160966</xdr:colOff>
      <xdr:row>5</xdr:row>
      <xdr:rowOff>188857</xdr:rowOff>
    </xdr:from>
    <xdr:to>
      <xdr:col>27</xdr:col>
      <xdr:colOff>152769</xdr:colOff>
      <xdr:row>6</xdr:row>
      <xdr:rowOff>157655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BA1549E2-EF74-49D9-8E96-2D6F05FC731D}"/>
            </a:ext>
          </a:extLst>
        </xdr:cNvPr>
        <xdr:cNvSpPr/>
      </xdr:nvSpPr>
      <xdr:spPr>
        <a:xfrm>
          <a:off x="7539228" y="1413312"/>
          <a:ext cx="275582" cy="20002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195967</xdr:colOff>
      <xdr:row>11</xdr:row>
      <xdr:rowOff>41147</xdr:rowOff>
    </xdr:from>
    <xdr:to>
      <xdr:col>27</xdr:col>
      <xdr:colOff>215462</xdr:colOff>
      <xdr:row>13</xdr:row>
      <xdr:rowOff>63061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5061D383-0F24-46D0-A8D5-A8D6C8CBD894}"/>
            </a:ext>
          </a:extLst>
        </xdr:cNvPr>
        <xdr:cNvSpPr/>
      </xdr:nvSpPr>
      <xdr:spPr>
        <a:xfrm>
          <a:off x="7574229" y="824168"/>
          <a:ext cx="303274" cy="46334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118925</xdr:colOff>
      <xdr:row>11</xdr:row>
      <xdr:rowOff>188856</xdr:rowOff>
    </xdr:from>
    <xdr:to>
      <xdr:col>26</xdr:col>
      <xdr:colOff>110728</xdr:colOff>
      <xdr:row>12</xdr:row>
      <xdr:rowOff>168165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EBF3718C-D28D-4ABB-BBB7-C8A37E024A78}"/>
            </a:ext>
          </a:extLst>
        </xdr:cNvPr>
        <xdr:cNvSpPr/>
      </xdr:nvSpPr>
      <xdr:spPr>
        <a:xfrm>
          <a:off x="7213408" y="971877"/>
          <a:ext cx="275582" cy="20002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103159</xdr:colOff>
      <xdr:row>13</xdr:row>
      <xdr:rowOff>178346</xdr:rowOff>
    </xdr:from>
    <xdr:to>
      <xdr:col>26</xdr:col>
      <xdr:colOff>94962</xdr:colOff>
      <xdr:row>14</xdr:row>
      <xdr:rowOff>147144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DDAFBCE2-50FB-4C2B-B071-56FB1639D1B2}"/>
            </a:ext>
          </a:extLst>
        </xdr:cNvPr>
        <xdr:cNvSpPr/>
      </xdr:nvSpPr>
      <xdr:spPr>
        <a:xfrm>
          <a:off x="7197642" y="1402801"/>
          <a:ext cx="275582" cy="20002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160966</xdr:colOff>
      <xdr:row>13</xdr:row>
      <xdr:rowOff>188857</xdr:rowOff>
    </xdr:from>
    <xdr:to>
      <xdr:col>27</xdr:col>
      <xdr:colOff>152769</xdr:colOff>
      <xdr:row>14</xdr:row>
      <xdr:rowOff>157655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58B19EB7-A1CB-45E3-AA32-E06FE600D45D}"/>
            </a:ext>
          </a:extLst>
        </xdr:cNvPr>
        <xdr:cNvSpPr/>
      </xdr:nvSpPr>
      <xdr:spPr>
        <a:xfrm>
          <a:off x="7539228" y="1413312"/>
          <a:ext cx="275582" cy="20002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195967</xdr:colOff>
      <xdr:row>19</xdr:row>
      <xdr:rowOff>41147</xdr:rowOff>
    </xdr:from>
    <xdr:to>
      <xdr:col>27</xdr:col>
      <xdr:colOff>215462</xdr:colOff>
      <xdr:row>21</xdr:row>
      <xdr:rowOff>63061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5328E47B-AA44-4CDF-8330-0028C16ECCD9}"/>
            </a:ext>
          </a:extLst>
        </xdr:cNvPr>
        <xdr:cNvSpPr/>
      </xdr:nvSpPr>
      <xdr:spPr>
        <a:xfrm>
          <a:off x="7526407" y="2464307"/>
          <a:ext cx="301435" cy="46387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118925</xdr:colOff>
      <xdr:row>19</xdr:row>
      <xdr:rowOff>188856</xdr:rowOff>
    </xdr:from>
    <xdr:to>
      <xdr:col>26</xdr:col>
      <xdr:colOff>110728</xdr:colOff>
      <xdr:row>20</xdr:row>
      <xdr:rowOff>168165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7AAEB082-6F00-4DBD-8679-22F64130F6DF}"/>
            </a:ext>
          </a:extLst>
        </xdr:cNvPr>
        <xdr:cNvSpPr/>
      </xdr:nvSpPr>
      <xdr:spPr>
        <a:xfrm>
          <a:off x="7167425" y="2612016"/>
          <a:ext cx="273743" cy="20028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103159</xdr:colOff>
      <xdr:row>21</xdr:row>
      <xdr:rowOff>178346</xdr:rowOff>
    </xdr:from>
    <xdr:to>
      <xdr:col>26</xdr:col>
      <xdr:colOff>94962</xdr:colOff>
      <xdr:row>22</xdr:row>
      <xdr:rowOff>147144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963EF80D-77C1-48B4-BC9A-9229D6A6B45E}"/>
            </a:ext>
          </a:extLst>
        </xdr:cNvPr>
        <xdr:cNvSpPr/>
      </xdr:nvSpPr>
      <xdr:spPr>
        <a:xfrm>
          <a:off x="7151659" y="3043466"/>
          <a:ext cx="273743" cy="19739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160966</xdr:colOff>
      <xdr:row>21</xdr:row>
      <xdr:rowOff>188857</xdr:rowOff>
    </xdr:from>
    <xdr:to>
      <xdr:col>27</xdr:col>
      <xdr:colOff>152769</xdr:colOff>
      <xdr:row>22</xdr:row>
      <xdr:rowOff>157655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E4F3D065-F90E-407E-83A8-6124A93959E3}"/>
            </a:ext>
          </a:extLst>
        </xdr:cNvPr>
        <xdr:cNvSpPr/>
      </xdr:nvSpPr>
      <xdr:spPr>
        <a:xfrm>
          <a:off x="7491406" y="3053977"/>
          <a:ext cx="273743" cy="19739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195967</xdr:colOff>
      <xdr:row>27</xdr:row>
      <xdr:rowOff>41147</xdr:rowOff>
    </xdr:from>
    <xdr:to>
      <xdr:col>27</xdr:col>
      <xdr:colOff>215462</xdr:colOff>
      <xdr:row>29</xdr:row>
      <xdr:rowOff>63061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1E25FCA4-E649-4892-949E-F11EBAD741D9}"/>
            </a:ext>
          </a:extLst>
        </xdr:cNvPr>
        <xdr:cNvSpPr/>
      </xdr:nvSpPr>
      <xdr:spPr>
        <a:xfrm>
          <a:off x="7526407" y="4102607"/>
          <a:ext cx="301435" cy="46387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118925</xdr:colOff>
      <xdr:row>27</xdr:row>
      <xdr:rowOff>188856</xdr:rowOff>
    </xdr:from>
    <xdr:to>
      <xdr:col>26</xdr:col>
      <xdr:colOff>110728</xdr:colOff>
      <xdr:row>28</xdr:row>
      <xdr:rowOff>168165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51BFE947-2C3B-40B7-98F7-26B838A30D89}"/>
            </a:ext>
          </a:extLst>
        </xdr:cNvPr>
        <xdr:cNvSpPr/>
      </xdr:nvSpPr>
      <xdr:spPr>
        <a:xfrm>
          <a:off x="7167425" y="4250316"/>
          <a:ext cx="273743" cy="20028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103159</xdr:colOff>
      <xdr:row>29</xdr:row>
      <xdr:rowOff>178346</xdr:rowOff>
    </xdr:from>
    <xdr:to>
      <xdr:col>26</xdr:col>
      <xdr:colOff>94962</xdr:colOff>
      <xdr:row>30</xdr:row>
      <xdr:rowOff>147144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2E1B354C-81BB-45DF-BCB9-2BE75ECC2958}"/>
            </a:ext>
          </a:extLst>
        </xdr:cNvPr>
        <xdr:cNvSpPr/>
      </xdr:nvSpPr>
      <xdr:spPr>
        <a:xfrm>
          <a:off x="7151659" y="4681766"/>
          <a:ext cx="273743" cy="19739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160966</xdr:colOff>
      <xdr:row>29</xdr:row>
      <xdr:rowOff>188857</xdr:rowOff>
    </xdr:from>
    <xdr:to>
      <xdr:col>27</xdr:col>
      <xdr:colOff>152769</xdr:colOff>
      <xdr:row>30</xdr:row>
      <xdr:rowOff>157655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9B8799CA-3A7C-4D06-A8B8-58ECC01E6419}"/>
            </a:ext>
          </a:extLst>
        </xdr:cNvPr>
        <xdr:cNvSpPr/>
      </xdr:nvSpPr>
      <xdr:spPr>
        <a:xfrm>
          <a:off x="7491406" y="4692277"/>
          <a:ext cx="273743" cy="19739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195967</xdr:colOff>
      <xdr:row>43</xdr:row>
      <xdr:rowOff>41147</xdr:rowOff>
    </xdr:from>
    <xdr:to>
      <xdr:col>27</xdr:col>
      <xdr:colOff>215462</xdr:colOff>
      <xdr:row>45</xdr:row>
      <xdr:rowOff>63061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24BCDE89-BCB8-49E8-A66A-F9DAA18BF4E8}"/>
            </a:ext>
          </a:extLst>
        </xdr:cNvPr>
        <xdr:cNvSpPr/>
      </xdr:nvSpPr>
      <xdr:spPr>
        <a:xfrm>
          <a:off x="7526407" y="5740907"/>
          <a:ext cx="301435" cy="46387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118925</xdr:colOff>
      <xdr:row>43</xdr:row>
      <xdr:rowOff>188856</xdr:rowOff>
    </xdr:from>
    <xdr:to>
      <xdr:col>26</xdr:col>
      <xdr:colOff>110728</xdr:colOff>
      <xdr:row>44</xdr:row>
      <xdr:rowOff>168165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9B61F23E-21F8-46AB-935E-32D62E1FBB71}"/>
            </a:ext>
          </a:extLst>
        </xdr:cNvPr>
        <xdr:cNvSpPr/>
      </xdr:nvSpPr>
      <xdr:spPr>
        <a:xfrm>
          <a:off x="7167425" y="5888616"/>
          <a:ext cx="273743" cy="20028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103159</xdr:colOff>
      <xdr:row>45</xdr:row>
      <xdr:rowOff>178346</xdr:rowOff>
    </xdr:from>
    <xdr:to>
      <xdr:col>26</xdr:col>
      <xdr:colOff>94962</xdr:colOff>
      <xdr:row>46</xdr:row>
      <xdr:rowOff>147144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B7562EFA-F3F0-4E8E-93C2-E9E27C092475}"/>
            </a:ext>
          </a:extLst>
        </xdr:cNvPr>
        <xdr:cNvSpPr/>
      </xdr:nvSpPr>
      <xdr:spPr>
        <a:xfrm>
          <a:off x="7151659" y="6320066"/>
          <a:ext cx="273743" cy="19739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160966</xdr:colOff>
      <xdr:row>45</xdr:row>
      <xdr:rowOff>188857</xdr:rowOff>
    </xdr:from>
    <xdr:to>
      <xdr:col>27</xdr:col>
      <xdr:colOff>152769</xdr:colOff>
      <xdr:row>46</xdr:row>
      <xdr:rowOff>157655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C9A1A877-469E-48CF-BD0B-312647695A60}"/>
            </a:ext>
          </a:extLst>
        </xdr:cNvPr>
        <xdr:cNvSpPr/>
      </xdr:nvSpPr>
      <xdr:spPr>
        <a:xfrm>
          <a:off x="7491406" y="6330577"/>
          <a:ext cx="273743" cy="19739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195967</xdr:colOff>
      <xdr:row>35</xdr:row>
      <xdr:rowOff>41147</xdr:rowOff>
    </xdr:from>
    <xdr:to>
      <xdr:col>27</xdr:col>
      <xdr:colOff>215462</xdr:colOff>
      <xdr:row>37</xdr:row>
      <xdr:rowOff>63061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13108F97-E7D3-4EE6-93AF-22F6AB84817D}"/>
            </a:ext>
          </a:extLst>
        </xdr:cNvPr>
        <xdr:cNvSpPr/>
      </xdr:nvSpPr>
      <xdr:spPr>
        <a:xfrm>
          <a:off x="7526407" y="5740907"/>
          <a:ext cx="301435" cy="46387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118925</xdr:colOff>
      <xdr:row>35</xdr:row>
      <xdr:rowOff>188856</xdr:rowOff>
    </xdr:from>
    <xdr:to>
      <xdr:col>26</xdr:col>
      <xdr:colOff>110728</xdr:colOff>
      <xdr:row>36</xdr:row>
      <xdr:rowOff>168165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CE507DA8-4F31-41FA-8064-EA0A4E42DCB3}"/>
            </a:ext>
          </a:extLst>
        </xdr:cNvPr>
        <xdr:cNvSpPr/>
      </xdr:nvSpPr>
      <xdr:spPr>
        <a:xfrm>
          <a:off x="7167425" y="5888616"/>
          <a:ext cx="273743" cy="20028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103159</xdr:colOff>
      <xdr:row>37</xdr:row>
      <xdr:rowOff>178346</xdr:rowOff>
    </xdr:from>
    <xdr:to>
      <xdr:col>26</xdr:col>
      <xdr:colOff>94962</xdr:colOff>
      <xdr:row>38</xdr:row>
      <xdr:rowOff>147144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D4B20E6D-F862-4DD1-96BD-29F6DFBFAC21}"/>
            </a:ext>
          </a:extLst>
        </xdr:cNvPr>
        <xdr:cNvSpPr/>
      </xdr:nvSpPr>
      <xdr:spPr>
        <a:xfrm>
          <a:off x="7151659" y="6320066"/>
          <a:ext cx="273743" cy="19739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160966</xdr:colOff>
      <xdr:row>37</xdr:row>
      <xdr:rowOff>188857</xdr:rowOff>
    </xdr:from>
    <xdr:to>
      <xdr:col>27</xdr:col>
      <xdr:colOff>152769</xdr:colOff>
      <xdr:row>38</xdr:row>
      <xdr:rowOff>157655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2EFF52BB-1D87-4E52-AA9A-BDCEC0703CAB}"/>
            </a:ext>
          </a:extLst>
        </xdr:cNvPr>
        <xdr:cNvSpPr/>
      </xdr:nvSpPr>
      <xdr:spPr>
        <a:xfrm>
          <a:off x="7491406" y="6330577"/>
          <a:ext cx="273743" cy="19739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500743</xdr:colOff>
      <xdr:row>7</xdr:row>
      <xdr:rowOff>37014</xdr:rowOff>
    </xdr:from>
    <xdr:to>
      <xdr:col>29</xdr:col>
      <xdr:colOff>169817</xdr:colOff>
      <xdr:row>8</xdr:row>
      <xdr:rowOff>161109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2C2043B4-5B90-4F82-99B1-4CF9FA709AAB}"/>
            </a:ext>
          </a:extLst>
        </xdr:cNvPr>
        <xdr:cNvSpPr/>
      </xdr:nvSpPr>
      <xdr:spPr>
        <a:xfrm>
          <a:off x="7838803" y="6674034"/>
          <a:ext cx="248194" cy="3450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11158</xdr:colOff>
      <xdr:row>37</xdr:row>
      <xdr:rowOff>87632</xdr:rowOff>
    </xdr:from>
    <xdr:to>
      <xdr:col>10</xdr:col>
      <xdr:colOff>283845</xdr:colOff>
      <xdr:row>38</xdr:row>
      <xdr:rowOff>94161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B3CBA96-9857-4DCD-9923-B6B90C0B5CD0}"/>
            </a:ext>
          </a:extLst>
        </xdr:cNvPr>
        <xdr:cNvSpPr/>
      </xdr:nvSpPr>
      <xdr:spPr>
        <a:xfrm>
          <a:off x="2868658" y="8221982"/>
          <a:ext cx="272687" cy="225604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2722</xdr:colOff>
      <xdr:row>35</xdr:row>
      <xdr:rowOff>126548</xdr:rowOff>
    </xdr:from>
    <xdr:to>
      <xdr:col>17</xdr:col>
      <xdr:colOff>281396</xdr:colOff>
      <xdr:row>36</xdr:row>
      <xdr:rowOff>180702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9519897B-744B-434E-A7F9-B30277E39DE2}"/>
            </a:ext>
          </a:extLst>
        </xdr:cNvPr>
        <xdr:cNvSpPr/>
      </xdr:nvSpPr>
      <xdr:spPr>
        <a:xfrm>
          <a:off x="4860472" y="8260898"/>
          <a:ext cx="278674" cy="225604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138793</xdr:colOff>
      <xdr:row>33</xdr:row>
      <xdr:rowOff>37014</xdr:rowOff>
    </xdr:from>
    <xdr:to>
      <xdr:col>24</xdr:col>
      <xdr:colOff>103142</xdr:colOff>
      <xdr:row>34</xdr:row>
      <xdr:rowOff>161109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C0A6622-409B-4BDE-A615-206F10745D63}"/>
            </a:ext>
          </a:extLst>
        </xdr:cNvPr>
        <xdr:cNvSpPr/>
      </xdr:nvSpPr>
      <xdr:spPr>
        <a:xfrm>
          <a:off x="6711043" y="7342689"/>
          <a:ext cx="250099" cy="34317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164437</xdr:colOff>
      <xdr:row>41</xdr:row>
      <xdr:rowOff>151507</xdr:rowOff>
    </xdr:from>
    <xdr:to>
      <xdr:col>26</xdr:col>
      <xdr:colOff>438245</xdr:colOff>
      <xdr:row>42</xdr:row>
      <xdr:rowOff>158035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D563DADD-5141-4057-876A-C16F409DC853}"/>
            </a:ext>
          </a:extLst>
        </xdr:cNvPr>
        <xdr:cNvSpPr/>
      </xdr:nvSpPr>
      <xdr:spPr>
        <a:xfrm>
          <a:off x="7593937" y="8981182"/>
          <a:ext cx="273808" cy="225603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189539</xdr:colOff>
      <xdr:row>43</xdr:row>
      <xdr:rowOff>45980</xdr:rowOff>
    </xdr:from>
    <xdr:to>
      <xdr:col>26</xdr:col>
      <xdr:colOff>441319</xdr:colOff>
      <xdr:row>44</xdr:row>
      <xdr:rowOff>161110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FC12C8E0-0305-402B-BD04-DF3F4803BBE0}"/>
            </a:ext>
          </a:extLst>
        </xdr:cNvPr>
        <xdr:cNvSpPr/>
      </xdr:nvSpPr>
      <xdr:spPr>
        <a:xfrm>
          <a:off x="7619039" y="9313805"/>
          <a:ext cx="251780" cy="34373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272014</xdr:colOff>
      <xdr:row>42</xdr:row>
      <xdr:rowOff>122372</xdr:rowOff>
    </xdr:from>
    <xdr:to>
      <xdr:col>4</xdr:col>
      <xdr:colOff>258951</xdr:colOff>
      <xdr:row>43</xdr:row>
      <xdr:rowOff>128900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145CC1EA-A2C0-4D7D-869D-24E5AE4CDF29}"/>
            </a:ext>
          </a:extLst>
        </xdr:cNvPr>
        <xdr:cNvSpPr/>
      </xdr:nvSpPr>
      <xdr:spPr>
        <a:xfrm>
          <a:off x="1129264" y="9561647"/>
          <a:ext cx="272687" cy="225603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soni.ji@niye.go.jp" TargetMode="External"/><Relationship Id="rId1" Type="http://schemas.openxmlformats.org/officeDocument/2006/relationships/hyperlink" Target="mailto:soni@niye.go.jp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BACC4-A3B1-4916-AC29-82490A0C3D7B}">
  <sheetPr>
    <pageSetUpPr fitToPage="1"/>
  </sheetPr>
  <dimension ref="A1:AT53"/>
  <sheetViews>
    <sheetView showGridLines="0" showZeros="0" tabSelected="1" view="pageBreakPreview" zoomScaleNormal="100" zoomScaleSheetLayoutView="100" workbookViewId="0">
      <selection activeCell="D28" sqref="D28:Y28"/>
    </sheetView>
  </sheetViews>
  <sheetFormatPr defaultColWidth="7.625" defaultRowHeight="13.5" x14ac:dyDescent="0.4"/>
  <cols>
    <col min="1" max="26" width="3.75" style="2" customWidth="1"/>
    <col min="27" max="27" width="7.625" style="2" customWidth="1"/>
    <col min="28" max="30" width="7.625" style="2"/>
    <col min="31" max="31" width="18.375" style="2" customWidth="1"/>
    <col min="32" max="262" width="7.625" style="2"/>
    <col min="263" max="263" width="3.75" style="2" customWidth="1"/>
    <col min="264" max="264" width="4.625" style="2" customWidth="1"/>
    <col min="265" max="265" width="5.125" style="2" customWidth="1"/>
    <col min="266" max="266" width="3.125" style="2" customWidth="1"/>
    <col min="267" max="267" width="5.125" style="2" customWidth="1"/>
    <col min="268" max="268" width="3.125" style="2" customWidth="1"/>
    <col min="269" max="269" width="7.625" style="2" customWidth="1"/>
    <col min="270" max="270" width="3.625" style="2" customWidth="1"/>
    <col min="271" max="271" width="4.625" style="2" customWidth="1"/>
    <col min="272" max="272" width="5.125" style="2" customWidth="1"/>
    <col min="273" max="273" width="3.125" style="2" customWidth="1"/>
    <col min="274" max="275" width="7.625" style="2" customWidth="1"/>
    <col min="276" max="276" width="3.125" style="2" customWidth="1"/>
    <col min="277" max="277" width="5.125" style="2" customWidth="1"/>
    <col min="278" max="279" width="7.625" style="2" customWidth="1"/>
    <col min="280" max="280" width="3.625" style="2" customWidth="1"/>
    <col min="281" max="281" width="5.25" style="2" customWidth="1"/>
    <col min="282" max="518" width="7.625" style="2"/>
    <col min="519" max="519" width="3.75" style="2" customWidth="1"/>
    <col min="520" max="520" width="4.625" style="2" customWidth="1"/>
    <col min="521" max="521" width="5.125" style="2" customWidth="1"/>
    <col min="522" max="522" width="3.125" style="2" customWidth="1"/>
    <col min="523" max="523" width="5.125" style="2" customWidth="1"/>
    <col min="524" max="524" width="3.125" style="2" customWidth="1"/>
    <col min="525" max="525" width="7.625" style="2" customWidth="1"/>
    <col min="526" max="526" width="3.625" style="2" customWidth="1"/>
    <col min="527" max="527" width="4.625" style="2" customWidth="1"/>
    <col min="528" max="528" width="5.125" style="2" customWidth="1"/>
    <col min="529" max="529" width="3.125" style="2" customWidth="1"/>
    <col min="530" max="531" width="7.625" style="2" customWidth="1"/>
    <col min="532" max="532" width="3.125" style="2" customWidth="1"/>
    <col min="533" max="533" width="5.125" style="2" customWidth="1"/>
    <col min="534" max="535" width="7.625" style="2" customWidth="1"/>
    <col min="536" max="536" width="3.625" style="2" customWidth="1"/>
    <col min="537" max="537" width="5.25" style="2" customWidth="1"/>
    <col min="538" max="774" width="7.625" style="2"/>
    <col min="775" max="775" width="3.75" style="2" customWidth="1"/>
    <col min="776" max="776" width="4.625" style="2" customWidth="1"/>
    <col min="777" max="777" width="5.125" style="2" customWidth="1"/>
    <col min="778" max="778" width="3.125" style="2" customWidth="1"/>
    <col min="779" max="779" width="5.125" style="2" customWidth="1"/>
    <col min="780" max="780" width="3.125" style="2" customWidth="1"/>
    <col min="781" max="781" width="7.625" style="2" customWidth="1"/>
    <col min="782" max="782" width="3.625" style="2" customWidth="1"/>
    <col min="783" max="783" width="4.625" style="2" customWidth="1"/>
    <col min="784" max="784" width="5.125" style="2" customWidth="1"/>
    <col min="785" max="785" width="3.125" style="2" customWidth="1"/>
    <col min="786" max="787" width="7.625" style="2" customWidth="1"/>
    <col min="788" max="788" width="3.125" style="2" customWidth="1"/>
    <col min="789" max="789" width="5.125" style="2" customWidth="1"/>
    <col min="790" max="791" width="7.625" style="2" customWidth="1"/>
    <col min="792" max="792" width="3.625" style="2" customWidth="1"/>
    <col min="793" max="793" width="5.25" style="2" customWidth="1"/>
    <col min="794" max="1030" width="7.625" style="2"/>
    <col min="1031" max="1031" width="3.75" style="2" customWidth="1"/>
    <col min="1032" max="1032" width="4.625" style="2" customWidth="1"/>
    <col min="1033" max="1033" width="5.125" style="2" customWidth="1"/>
    <col min="1034" max="1034" width="3.125" style="2" customWidth="1"/>
    <col min="1035" max="1035" width="5.125" style="2" customWidth="1"/>
    <col min="1036" max="1036" width="3.125" style="2" customWidth="1"/>
    <col min="1037" max="1037" width="7.625" style="2" customWidth="1"/>
    <col min="1038" max="1038" width="3.625" style="2" customWidth="1"/>
    <col min="1039" max="1039" width="4.625" style="2" customWidth="1"/>
    <col min="1040" max="1040" width="5.125" style="2" customWidth="1"/>
    <col min="1041" max="1041" width="3.125" style="2" customWidth="1"/>
    <col min="1042" max="1043" width="7.625" style="2" customWidth="1"/>
    <col min="1044" max="1044" width="3.125" style="2" customWidth="1"/>
    <col min="1045" max="1045" width="5.125" style="2" customWidth="1"/>
    <col min="1046" max="1047" width="7.625" style="2" customWidth="1"/>
    <col min="1048" max="1048" width="3.625" style="2" customWidth="1"/>
    <col min="1049" max="1049" width="5.25" style="2" customWidth="1"/>
    <col min="1050" max="1286" width="7.625" style="2"/>
    <col min="1287" max="1287" width="3.75" style="2" customWidth="1"/>
    <col min="1288" max="1288" width="4.625" style="2" customWidth="1"/>
    <col min="1289" max="1289" width="5.125" style="2" customWidth="1"/>
    <col min="1290" max="1290" width="3.125" style="2" customWidth="1"/>
    <col min="1291" max="1291" width="5.125" style="2" customWidth="1"/>
    <col min="1292" max="1292" width="3.125" style="2" customWidth="1"/>
    <col min="1293" max="1293" width="7.625" style="2" customWidth="1"/>
    <col min="1294" max="1294" width="3.625" style="2" customWidth="1"/>
    <col min="1295" max="1295" width="4.625" style="2" customWidth="1"/>
    <col min="1296" max="1296" width="5.125" style="2" customWidth="1"/>
    <col min="1297" max="1297" width="3.125" style="2" customWidth="1"/>
    <col min="1298" max="1299" width="7.625" style="2" customWidth="1"/>
    <col min="1300" max="1300" width="3.125" style="2" customWidth="1"/>
    <col min="1301" max="1301" width="5.125" style="2" customWidth="1"/>
    <col min="1302" max="1303" width="7.625" style="2" customWidth="1"/>
    <col min="1304" max="1304" width="3.625" style="2" customWidth="1"/>
    <col min="1305" max="1305" width="5.25" style="2" customWidth="1"/>
    <col min="1306" max="1542" width="7.625" style="2"/>
    <col min="1543" max="1543" width="3.75" style="2" customWidth="1"/>
    <col min="1544" max="1544" width="4.625" style="2" customWidth="1"/>
    <col min="1545" max="1545" width="5.125" style="2" customWidth="1"/>
    <col min="1546" max="1546" width="3.125" style="2" customWidth="1"/>
    <col min="1547" max="1547" width="5.125" style="2" customWidth="1"/>
    <col min="1548" max="1548" width="3.125" style="2" customWidth="1"/>
    <col min="1549" max="1549" width="7.625" style="2" customWidth="1"/>
    <col min="1550" max="1550" width="3.625" style="2" customWidth="1"/>
    <col min="1551" max="1551" width="4.625" style="2" customWidth="1"/>
    <col min="1552" max="1552" width="5.125" style="2" customWidth="1"/>
    <col min="1553" max="1553" width="3.125" style="2" customWidth="1"/>
    <col min="1554" max="1555" width="7.625" style="2" customWidth="1"/>
    <col min="1556" max="1556" width="3.125" style="2" customWidth="1"/>
    <col min="1557" max="1557" width="5.125" style="2" customWidth="1"/>
    <col min="1558" max="1559" width="7.625" style="2" customWidth="1"/>
    <col min="1560" max="1560" width="3.625" style="2" customWidth="1"/>
    <col min="1561" max="1561" width="5.25" style="2" customWidth="1"/>
    <col min="1562" max="1798" width="7.625" style="2"/>
    <col min="1799" max="1799" width="3.75" style="2" customWidth="1"/>
    <col min="1800" max="1800" width="4.625" style="2" customWidth="1"/>
    <col min="1801" max="1801" width="5.125" style="2" customWidth="1"/>
    <col min="1802" max="1802" width="3.125" style="2" customWidth="1"/>
    <col min="1803" max="1803" width="5.125" style="2" customWidth="1"/>
    <col min="1804" max="1804" width="3.125" style="2" customWidth="1"/>
    <col min="1805" max="1805" width="7.625" style="2" customWidth="1"/>
    <col min="1806" max="1806" width="3.625" style="2" customWidth="1"/>
    <col min="1807" max="1807" width="4.625" style="2" customWidth="1"/>
    <col min="1808" max="1808" width="5.125" style="2" customWidth="1"/>
    <col min="1809" max="1809" width="3.125" style="2" customWidth="1"/>
    <col min="1810" max="1811" width="7.625" style="2" customWidth="1"/>
    <col min="1812" max="1812" width="3.125" style="2" customWidth="1"/>
    <col min="1813" max="1813" width="5.125" style="2" customWidth="1"/>
    <col min="1814" max="1815" width="7.625" style="2" customWidth="1"/>
    <col min="1816" max="1816" width="3.625" style="2" customWidth="1"/>
    <col min="1817" max="1817" width="5.25" style="2" customWidth="1"/>
    <col min="1818" max="2054" width="7.625" style="2"/>
    <col min="2055" max="2055" width="3.75" style="2" customWidth="1"/>
    <col min="2056" max="2056" width="4.625" style="2" customWidth="1"/>
    <col min="2057" max="2057" width="5.125" style="2" customWidth="1"/>
    <col min="2058" max="2058" width="3.125" style="2" customWidth="1"/>
    <col min="2059" max="2059" width="5.125" style="2" customWidth="1"/>
    <col min="2060" max="2060" width="3.125" style="2" customWidth="1"/>
    <col min="2061" max="2061" width="7.625" style="2" customWidth="1"/>
    <col min="2062" max="2062" width="3.625" style="2" customWidth="1"/>
    <col min="2063" max="2063" width="4.625" style="2" customWidth="1"/>
    <col min="2064" max="2064" width="5.125" style="2" customWidth="1"/>
    <col min="2065" max="2065" width="3.125" style="2" customWidth="1"/>
    <col min="2066" max="2067" width="7.625" style="2" customWidth="1"/>
    <col min="2068" max="2068" width="3.125" style="2" customWidth="1"/>
    <col min="2069" max="2069" width="5.125" style="2" customWidth="1"/>
    <col min="2070" max="2071" width="7.625" style="2" customWidth="1"/>
    <col min="2072" max="2072" width="3.625" style="2" customWidth="1"/>
    <col min="2073" max="2073" width="5.25" style="2" customWidth="1"/>
    <col min="2074" max="2310" width="7.625" style="2"/>
    <col min="2311" max="2311" width="3.75" style="2" customWidth="1"/>
    <col min="2312" max="2312" width="4.625" style="2" customWidth="1"/>
    <col min="2313" max="2313" width="5.125" style="2" customWidth="1"/>
    <col min="2314" max="2314" width="3.125" style="2" customWidth="1"/>
    <col min="2315" max="2315" width="5.125" style="2" customWidth="1"/>
    <col min="2316" max="2316" width="3.125" style="2" customWidth="1"/>
    <col min="2317" max="2317" width="7.625" style="2" customWidth="1"/>
    <col min="2318" max="2318" width="3.625" style="2" customWidth="1"/>
    <col min="2319" max="2319" width="4.625" style="2" customWidth="1"/>
    <col min="2320" max="2320" width="5.125" style="2" customWidth="1"/>
    <col min="2321" max="2321" width="3.125" style="2" customWidth="1"/>
    <col min="2322" max="2323" width="7.625" style="2" customWidth="1"/>
    <col min="2324" max="2324" width="3.125" style="2" customWidth="1"/>
    <col min="2325" max="2325" width="5.125" style="2" customWidth="1"/>
    <col min="2326" max="2327" width="7.625" style="2" customWidth="1"/>
    <col min="2328" max="2328" width="3.625" style="2" customWidth="1"/>
    <col min="2329" max="2329" width="5.25" style="2" customWidth="1"/>
    <col min="2330" max="2566" width="7.625" style="2"/>
    <col min="2567" max="2567" width="3.75" style="2" customWidth="1"/>
    <col min="2568" max="2568" width="4.625" style="2" customWidth="1"/>
    <col min="2569" max="2569" width="5.125" style="2" customWidth="1"/>
    <col min="2570" max="2570" width="3.125" style="2" customWidth="1"/>
    <col min="2571" max="2571" width="5.125" style="2" customWidth="1"/>
    <col min="2572" max="2572" width="3.125" style="2" customWidth="1"/>
    <col min="2573" max="2573" width="7.625" style="2" customWidth="1"/>
    <col min="2574" max="2574" width="3.625" style="2" customWidth="1"/>
    <col min="2575" max="2575" width="4.625" style="2" customWidth="1"/>
    <col min="2576" max="2576" width="5.125" style="2" customWidth="1"/>
    <col min="2577" max="2577" width="3.125" style="2" customWidth="1"/>
    <col min="2578" max="2579" width="7.625" style="2" customWidth="1"/>
    <col min="2580" max="2580" width="3.125" style="2" customWidth="1"/>
    <col min="2581" max="2581" width="5.125" style="2" customWidth="1"/>
    <col min="2582" max="2583" width="7.625" style="2" customWidth="1"/>
    <col min="2584" max="2584" width="3.625" style="2" customWidth="1"/>
    <col min="2585" max="2585" width="5.25" style="2" customWidth="1"/>
    <col min="2586" max="2822" width="7.625" style="2"/>
    <col min="2823" max="2823" width="3.75" style="2" customWidth="1"/>
    <col min="2824" max="2824" width="4.625" style="2" customWidth="1"/>
    <col min="2825" max="2825" width="5.125" style="2" customWidth="1"/>
    <col min="2826" max="2826" width="3.125" style="2" customWidth="1"/>
    <col min="2827" max="2827" width="5.125" style="2" customWidth="1"/>
    <col min="2828" max="2828" width="3.125" style="2" customWidth="1"/>
    <col min="2829" max="2829" width="7.625" style="2" customWidth="1"/>
    <col min="2830" max="2830" width="3.625" style="2" customWidth="1"/>
    <col min="2831" max="2831" width="4.625" style="2" customWidth="1"/>
    <col min="2832" max="2832" width="5.125" style="2" customWidth="1"/>
    <col min="2833" max="2833" width="3.125" style="2" customWidth="1"/>
    <col min="2834" max="2835" width="7.625" style="2" customWidth="1"/>
    <col min="2836" max="2836" width="3.125" style="2" customWidth="1"/>
    <col min="2837" max="2837" width="5.125" style="2" customWidth="1"/>
    <col min="2838" max="2839" width="7.625" style="2" customWidth="1"/>
    <col min="2840" max="2840" width="3.625" style="2" customWidth="1"/>
    <col min="2841" max="2841" width="5.25" style="2" customWidth="1"/>
    <col min="2842" max="3078" width="7.625" style="2"/>
    <col min="3079" max="3079" width="3.75" style="2" customWidth="1"/>
    <col min="3080" max="3080" width="4.625" style="2" customWidth="1"/>
    <col min="3081" max="3081" width="5.125" style="2" customWidth="1"/>
    <col min="3082" max="3082" width="3.125" style="2" customWidth="1"/>
    <col min="3083" max="3083" width="5.125" style="2" customWidth="1"/>
    <col min="3084" max="3084" width="3.125" style="2" customWidth="1"/>
    <col min="3085" max="3085" width="7.625" style="2" customWidth="1"/>
    <col min="3086" max="3086" width="3.625" style="2" customWidth="1"/>
    <col min="3087" max="3087" width="4.625" style="2" customWidth="1"/>
    <col min="3088" max="3088" width="5.125" style="2" customWidth="1"/>
    <col min="3089" max="3089" width="3.125" style="2" customWidth="1"/>
    <col min="3090" max="3091" width="7.625" style="2" customWidth="1"/>
    <col min="3092" max="3092" width="3.125" style="2" customWidth="1"/>
    <col min="3093" max="3093" width="5.125" style="2" customWidth="1"/>
    <col min="3094" max="3095" width="7.625" style="2" customWidth="1"/>
    <col min="3096" max="3096" width="3.625" style="2" customWidth="1"/>
    <col min="3097" max="3097" width="5.25" style="2" customWidth="1"/>
    <col min="3098" max="3334" width="7.625" style="2"/>
    <col min="3335" max="3335" width="3.75" style="2" customWidth="1"/>
    <col min="3336" max="3336" width="4.625" style="2" customWidth="1"/>
    <col min="3337" max="3337" width="5.125" style="2" customWidth="1"/>
    <col min="3338" max="3338" width="3.125" style="2" customWidth="1"/>
    <col min="3339" max="3339" width="5.125" style="2" customWidth="1"/>
    <col min="3340" max="3340" width="3.125" style="2" customWidth="1"/>
    <col min="3341" max="3341" width="7.625" style="2" customWidth="1"/>
    <col min="3342" max="3342" width="3.625" style="2" customWidth="1"/>
    <col min="3343" max="3343" width="4.625" style="2" customWidth="1"/>
    <col min="3344" max="3344" width="5.125" style="2" customWidth="1"/>
    <col min="3345" max="3345" width="3.125" style="2" customWidth="1"/>
    <col min="3346" max="3347" width="7.625" style="2" customWidth="1"/>
    <col min="3348" max="3348" width="3.125" style="2" customWidth="1"/>
    <col min="3349" max="3349" width="5.125" style="2" customWidth="1"/>
    <col min="3350" max="3351" width="7.625" style="2" customWidth="1"/>
    <col min="3352" max="3352" width="3.625" style="2" customWidth="1"/>
    <col min="3353" max="3353" width="5.25" style="2" customWidth="1"/>
    <col min="3354" max="3590" width="7.625" style="2"/>
    <col min="3591" max="3591" width="3.75" style="2" customWidth="1"/>
    <col min="3592" max="3592" width="4.625" style="2" customWidth="1"/>
    <col min="3593" max="3593" width="5.125" style="2" customWidth="1"/>
    <col min="3594" max="3594" width="3.125" style="2" customWidth="1"/>
    <col min="3595" max="3595" width="5.125" style="2" customWidth="1"/>
    <col min="3596" max="3596" width="3.125" style="2" customWidth="1"/>
    <col min="3597" max="3597" width="7.625" style="2" customWidth="1"/>
    <col min="3598" max="3598" width="3.625" style="2" customWidth="1"/>
    <col min="3599" max="3599" width="4.625" style="2" customWidth="1"/>
    <col min="3600" max="3600" width="5.125" style="2" customWidth="1"/>
    <col min="3601" max="3601" width="3.125" style="2" customWidth="1"/>
    <col min="3602" max="3603" width="7.625" style="2" customWidth="1"/>
    <col min="3604" max="3604" width="3.125" style="2" customWidth="1"/>
    <col min="3605" max="3605" width="5.125" style="2" customWidth="1"/>
    <col min="3606" max="3607" width="7.625" style="2" customWidth="1"/>
    <col min="3608" max="3608" width="3.625" style="2" customWidth="1"/>
    <col min="3609" max="3609" width="5.25" style="2" customWidth="1"/>
    <col min="3610" max="3846" width="7.625" style="2"/>
    <col min="3847" max="3847" width="3.75" style="2" customWidth="1"/>
    <col min="3848" max="3848" width="4.625" style="2" customWidth="1"/>
    <col min="3849" max="3849" width="5.125" style="2" customWidth="1"/>
    <col min="3850" max="3850" width="3.125" style="2" customWidth="1"/>
    <col min="3851" max="3851" width="5.125" style="2" customWidth="1"/>
    <col min="3852" max="3852" width="3.125" style="2" customWidth="1"/>
    <col min="3853" max="3853" width="7.625" style="2" customWidth="1"/>
    <col min="3854" max="3854" width="3.625" style="2" customWidth="1"/>
    <col min="3855" max="3855" width="4.625" style="2" customWidth="1"/>
    <col min="3856" max="3856" width="5.125" style="2" customWidth="1"/>
    <col min="3857" max="3857" width="3.125" style="2" customWidth="1"/>
    <col min="3858" max="3859" width="7.625" style="2" customWidth="1"/>
    <col min="3860" max="3860" width="3.125" style="2" customWidth="1"/>
    <col min="3861" max="3861" width="5.125" style="2" customWidth="1"/>
    <col min="3862" max="3863" width="7.625" style="2" customWidth="1"/>
    <col min="3864" max="3864" width="3.625" style="2" customWidth="1"/>
    <col min="3865" max="3865" width="5.25" style="2" customWidth="1"/>
    <col min="3866" max="4102" width="7.625" style="2"/>
    <col min="4103" max="4103" width="3.75" style="2" customWidth="1"/>
    <col min="4104" max="4104" width="4.625" style="2" customWidth="1"/>
    <col min="4105" max="4105" width="5.125" style="2" customWidth="1"/>
    <col min="4106" max="4106" width="3.125" style="2" customWidth="1"/>
    <col min="4107" max="4107" width="5.125" style="2" customWidth="1"/>
    <col min="4108" max="4108" width="3.125" style="2" customWidth="1"/>
    <col min="4109" max="4109" width="7.625" style="2" customWidth="1"/>
    <col min="4110" max="4110" width="3.625" style="2" customWidth="1"/>
    <col min="4111" max="4111" width="4.625" style="2" customWidth="1"/>
    <col min="4112" max="4112" width="5.125" style="2" customWidth="1"/>
    <col min="4113" max="4113" width="3.125" style="2" customWidth="1"/>
    <col min="4114" max="4115" width="7.625" style="2" customWidth="1"/>
    <col min="4116" max="4116" width="3.125" style="2" customWidth="1"/>
    <col min="4117" max="4117" width="5.125" style="2" customWidth="1"/>
    <col min="4118" max="4119" width="7.625" style="2" customWidth="1"/>
    <col min="4120" max="4120" width="3.625" style="2" customWidth="1"/>
    <col min="4121" max="4121" width="5.25" style="2" customWidth="1"/>
    <col min="4122" max="4358" width="7.625" style="2"/>
    <col min="4359" max="4359" width="3.75" style="2" customWidth="1"/>
    <col min="4360" max="4360" width="4.625" style="2" customWidth="1"/>
    <col min="4361" max="4361" width="5.125" style="2" customWidth="1"/>
    <col min="4362" max="4362" width="3.125" style="2" customWidth="1"/>
    <col min="4363" max="4363" width="5.125" style="2" customWidth="1"/>
    <col min="4364" max="4364" width="3.125" style="2" customWidth="1"/>
    <col min="4365" max="4365" width="7.625" style="2" customWidth="1"/>
    <col min="4366" max="4366" width="3.625" style="2" customWidth="1"/>
    <col min="4367" max="4367" width="4.625" style="2" customWidth="1"/>
    <col min="4368" max="4368" width="5.125" style="2" customWidth="1"/>
    <col min="4369" max="4369" width="3.125" style="2" customWidth="1"/>
    <col min="4370" max="4371" width="7.625" style="2" customWidth="1"/>
    <col min="4372" max="4372" width="3.125" style="2" customWidth="1"/>
    <col min="4373" max="4373" width="5.125" style="2" customWidth="1"/>
    <col min="4374" max="4375" width="7.625" style="2" customWidth="1"/>
    <col min="4376" max="4376" width="3.625" style="2" customWidth="1"/>
    <col min="4377" max="4377" width="5.25" style="2" customWidth="1"/>
    <col min="4378" max="4614" width="7.625" style="2"/>
    <col min="4615" max="4615" width="3.75" style="2" customWidth="1"/>
    <col min="4616" max="4616" width="4.625" style="2" customWidth="1"/>
    <col min="4617" max="4617" width="5.125" style="2" customWidth="1"/>
    <col min="4618" max="4618" width="3.125" style="2" customWidth="1"/>
    <col min="4619" max="4619" width="5.125" style="2" customWidth="1"/>
    <col min="4620" max="4620" width="3.125" style="2" customWidth="1"/>
    <col min="4621" max="4621" width="7.625" style="2" customWidth="1"/>
    <col min="4622" max="4622" width="3.625" style="2" customWidth="1"/>
    <col min="4623" max="4623" width="4.625" style="2" customWidth="1"/>
    <col min="4624" max="4624" width="5.125" style="2" customWidth="1"/>
    <col min="4625" max="4625" width="3.125" style="2" customWidth="1"/>
    <col min="4626" max="4627" width="7.625" style="2" customWidth="1"/>
    <col min="4628" max="4628" width="3.125" style="2" customWidth="1"/>
    <col min="4629" max="4629" width="5.125" style="2" customWidth="1"/>
    <col min="4630" max="4631" width="7.625" style="2" customWidth="1"/>
    <col min="4632" max="4632" width="3.625" style="2" customWidth="1"/>
    <col min="4633" max="4633" width="5.25" style="2" customWidth="1"/>
    <col min="4634" max="4870" width="7.625" style="2"/>
    <col min="4871" max="4871" width="3.75" style="2" customWidth="1"/>
    <col min="4872" max="4872" width="4.625" style="2" customWidth="1"/>
    <col min="4873" max="4873" width="5.125" style="2" customWidth="1"/>
    <col min="4874" max="4874" width="3.125" style="2" customWidth="1"/>
    <col min="4875" max="4875" width="5.125" style="2" customWidth="1"/>
    <col min="4876" max="4876" width="3.125" style="2" customWidth="1"/>
    <col min="4877" max="4877" width="7.625" style="2" customWidth="1"/>
    <col min="4878" max="4878" width="3.625" style="2" customWidth="1"/>
    <col min="4879" max="4879" width="4.625" style="2" customWidth="1"/>
    <col min="4880" max="4880" width="5.125" style="2" customWidth="1"/>
    <col min="4881" max="4881" width="3.125" style="2" customWidth="1"/>
    <col min="4882" max="4883" width="7.625" style="2" customWidth="1"/>
    <col min="4884" max="4884" width="3.125" style="2" customWidth="1"/>
    <col min="4885" max="4885" width="5.125" style="2" customWidth="1"/>
    <col min="4886" max="4887" width="7.625" style="2" customWidth="1"/>
    <col min="4888" max="4888" width="3.625" style="2" customWidth="1"/>
    <col min="4889" max="4889" width="5.25" style="2" customWidth="1"/>
    <col min="4890" max="5126" width="7.625" style="2"/>
    <col min="5127" max="5127" width="3.75" style="2" customWidth="1"/>
    <col min="5128" max="5128" width="4.625" style="2" customWidth="1"/>
    <col min="5129" max="5129" width="5.125" style="2" customWidth="1"/>
    <col min="5130" max="5130" width="3.125" style="2" customWidth="1"/>
    <col min="5131" max="5131" width="5.125" style="2" customWidth="1"/>
    <col min="5132" max="5132" width="3.125" style="2" customWidth="1"/>
    <col min="5133" max="5133" width="7.625" style="2" customWidth="1"/>
    <col min="5134" max="5134" width="3.625" style="2" customWidth="1"/>
    <col min="5135" max="5135" width="4.625" style="2" customWidth="1"/>
    <col min="5136" max="5136" width="5.125" style="2" customWidth="1"/>
    <col min="5137" max="5137" width="3.125" style="2" customWidth="1"/>
    <col min="5138" max="5139" width="7.625" style="2" customWidth="1"/>
    <col min="5140" max="5140" width="3.125" style="2" customWidth="1"/>
    <col min="5141" max="5141" width="5.125" style="2" customWidth="1"/>
    <col min="5142" max="5143" width="7.625" style="2" customWidth="1"/>
    <col min="5144" max="5144" width="3.625" style="2" customWidth="1"/>
    <col min="5145" max="5145" width="5.25" style="2" customWidth="1"/>
    <col min="5146" max="5382" width="7.625" style="2"/>
    <col min="5383" max="5383" width="3.75" style="2" customWidth="1"/>
    <col min="5384" max="5384" width="4.625" style="2" customWidth="1"/>
    <col min="5385" max="5385" width="5.125" style="2" customWidth="1"/>
    <col min="5386" max="5386" width="3.125" style="2" customWidth="1"/>
    <col min="5387" max="5387" width="5.125" style="2" customWidth="1"/>
    <col min="5388" max="5388" width="3.125" style="2" customWidth="1"/>
    <col min="5389" max="5389" width="7.625" style="2" customWidth="1"/>
    <col min="5390" max="5390" width="3.625" style="2" customWidth="1"/>
    <col min="5391" max="5391" width="4.625" style="2" customWidth="1"/>
    <col min="5392" max="5392" width="5.125" style="2" customWidth="1"/>
    <col min="5393" max="5393" width="3.125" style="2" customWidth="1"/>
    <col min="5394" max="5395" width="7.625" style="2" customWidth="1"/>
    <col min="5396" max="5396" width="3.125" style="2" customWidth="1"/>
    <col min="5397" max="5397" width="5.125" style="2" customWidth="1"/>
    <col min="5398" max="5399" width="7.625" style="2" customWidth="1"/>
    <col min="5400" max="5400" width="3.625" style="2" customWidth="1"/>
    <col min="5401" max="5401" width="5.25" style="2" customWidth="1"/>
    <col min="5402" max="5638" width="7.625" style="2"/>
    <col min="5639" max="5639" width="3.75" style="2" customWidth="1"/>
    <col min="5640" max="5640" width="4.625" style="2" customWidth="1"/>
    <col min="5641" max="5641" width="5.125" style="2" customWidth="1"/>
    <col min="5642" max="5642" width="3.125" style="2" customWidth="1"/>
    <col min="5643" max="5643" width="5.125" style="2" customWidth="1"/>
    <col min="5644" max="5644" width="3.125" style="2" customWidth="1"/>
    <col min="5645" max="5645" width="7.625" style="2" customWidth="1"/>
    <col min="5646" max="5646" width="3.625" style="2" customWidth="1"/>
    <col min="5647" max="5647" width="4.625" style="2" customWidth="1"/>
    <col min="5648" max="5648" width="5.125" style="2" customWidth="1"/>
    <col min="5649" max="5649" width="3.125" style="2" customWidth="1"/>
    <col min="5650" max="5651" width="7.625" style="2" customWidth="1"/>
    <col min="5652" max="5652" width="3.125" style="2" customWidth="1"/>
    <col min="5653" max="5653" width="5.125" style="2" customWidth="1"/>
    <col min="5654" max="5655" width="7.625" style="2" customWidth="1"/>
    <col min="5656" max="5656" width="3.625" style="2" customWidth="1"/>
    <col min="5657" max="5657" width="5.25" style="2" customWidth="1"/>
    <col min="5658" max="5894" width="7.625" style="2"/>
    <col min="5895" max="5895" width="3.75" style="2" customWidth="1"/>
    <col min="5896" max="5896" width="4.625" style="2" customWidth="1"/>
    <col min="5897" max="5897" width="5.125" style="2" customWidth="1"/>
    <col min="5898" max="5898" width="3.125" style="2" customWidth="1"/>
    <col min="5899" max="5899" width="5.125" style="2" customWidth="1"/>
    <col min="5900" max="5900" width="3.125" style="2" customWidth="1"/>
    <col min="5901" max="5901" width="7.625" style="2" customWidth="1"/>
    <col min="5902" max="5902" width="3.625" style="2" customWidth="1"/>
    <col min="5903" max="5903" width="4.625" style="2" customWidth="1"/>
    <col min="5904" max="5904" width="5.125" style="2" customWidth="1"/>
    <col min="5905" max="5905" width="3.125" style="2" customWidth="1"/>
    <col min="5906" max="5907" width="7.625" style="2" customWidth="1"/>
    <col min="5908" max="5908" width="3.125" style="2" customWidth="1"/>
    <col min="5909" max="5909" width="5.125" style="2" customWidth="1"/>
    <col min="5910" max="5911" width="7.625" style="2" customWidth="1"/>
    <col min="5912" max="5912" width="3.625" style="2" customWidth="1"/>
    <col min="5913" max="5913" width="5.25" style="2" customWidth="1"/>
    <col min="5914" max="6150" width="7.625" style="2"/>
    <col min="6151" max="6151" width="3.75" style="2" customWidth="1"/>
    <col min="6152" max="6152" width="4.625" style="2" customWidth="1"/>
    <col min="6153" max="6153" width="5.125" style="2" customWidth="1"/>
    <col min="6154" max="6154" width="3.125" style="2" customWidth="1"/>
    <col min="6155" max="6155" width="5.125" style="2" customWidth="1"/>
    <col min="6156" max="6156" width="3.125" style="2" customWidth="1"/>
    <col min="6157" max="6157" width="7.625" style="2" customWidth="1"/>
    <col min="6158" max="6158" width="3.625" style="2" customWidth="1"/>
    <col min="6159" max="6159" width="4.625" style="2" customWidth="1"/>
    <col min="6160" max="6160" width="5.125" style="2" customWidth="1"/>
    <col min="6161" max="6161" width="3.125" style="2" customWidth="1"/>
    <col min="6162" max="6163" width="7.625" style="2" customWidth="1"/>
    <col min="6164" max="6164" width="3.125" style="2" customWidth="1"/>
    <col min="6165" max="6165" width="5.125" style="2" customWidth="1"/>
    <col min="6166" max="6167" width="7.625" style="2" customWidth="1"/>
    <col min="6168" max="6168" width="3.625" style="2" customWidth="1"/>
    <col min="6169" max="6169" width="5.25" style="2" customWidth="1"/>
    <col min="6170" max="6406" width="7.625" style="2"/>
    <col min="6407" max="6407" width="3.75" style="2" customWidth="1"/>
    <col min="6408" max="6408" width="4.625" style="2" customWidth="1"/>
    <col min="6409" max="6409" width="5.125" style="2" customWidth="1"/>
    <col min="6410" max="6410" width="3.125" style="2" customWidth="1"/>
    <col min="6411" max="6411" width="5.125" style="2" customWidth="1"/>
    <col min="6412" max="6412" width="3.125" style="2" customWidth="1"/>
    <col min="6413" max="6413" width="7.625" style="2" customWidth="1"/>
    <col min="6414" max="6414" width="3.625" style="2" customWidth="1"/>
    <col min="6415" max="6415" width="4.625" style="2" customWidth="1"/>
    <col min="6416" max="6416" width="5.125" style="2" customWidth="1"/>
    <col min="6417" max="6417" width="3.125" style="2" customWidth="1"/>
    <col min="6418" max="6419" width="7.625" style="2" customWidth="1"/>
    <col min="6420" max="6420" width="3.125" style="2" customWidth="1"/>
    <col min="6421" max="6421" width="5.125" style="2" customWidth="1"/>
    <col min="6422" max="6423" width="7.625" style="2" customWidth="1"/>
    <col min="6424" max="6424" width="3.625" style="2" customWidth="1"/>
    <col min="6425" max="6425" width="5.25" style="2" customWidth="1"/>
    <col min="6426" max="6662" width="7.625" style="2"/>
    <col min="6663" max="6663" width="3.75" style="2" customWidth="1"/>
    <col min="6664" max="6664" width="4.625" style="2" customWidth="1"/>
    <col min="6665" max="6665" width="5.125" style="2" customWidth="1"/>
    <col min="6666" max="6666" width="3.125" style="2" customWidth="1"/>
    <col min="6667" max="6667" width="5.125" style="2" customWidth="1"/>
    <col min="6668" max="6668" width="3.125" style="2" customWidth="1"/>
    <col min="6669" max="6669" width="7.625" style="2" customWidth="1"/>
    <col min="6670" max="6670" width="3.625" style="2" customWidth="1"/>
    <col min="6671" max="6671" width="4.625" style="2" customWidth="1"/>
    <col min="6672" max="6672" width="5.125" style="2" customWidth="1"/>
    <col min="6673" max="6673" width="3.125" style="2" customWidth="1"/>
    <col min="6674" max="6675" width="7.625" style="2" customWidth="1"/>
    <col min="6676" max="6676" width="3.125" style="2" customWidth="1"/>
    <col min="6677" max="6677" width="5.125" style="2" customWidth="1"/>
    <col min="6678" max="6679" width="7.625" style="2" customWidth="1"/>
    <col min="6680" max="6680" width="3.625" style="2" customWidth="1"/>
    <col min="6681" max="6681" width="5.25" style="2" customWidth="1"/>
    <col min="6682" max="6918" width="7.625" style="2"/>
    <col min="6919" max="6919" width="3.75" style="2" customWidth="1"/>
    <col min="6920" max="6920" width="4.625" style="2" customWidth="1"/>
    <col min="6921" max="6921" width="5.125" style="2" customWidth="1"/>
    <col min="6922" max="6922" width="3.125" style="2" customWidth="1"/>
    <col min="6923" max="6923" width="5.125" style="2" customWidth="1"/>
    <col min="6924" max="6924" width="3.125" style="2" customWidth="1"/>
    <col min="6925" max="6925" width="7.625" style="2" customWidth="1"/>
    <col min="6926" max="6926" width="3.625" style="2" customWidth="1"/>
    <col min="6927" max="6927" width="4.625" style="2" customWidth="1"/>
    <col min="6928" max="6928" width="5.125" style="2" customWidth="1"/>
    <col min="6929" max="6929" width="3.125" style="2" customWidth="1"/>
    <col min="6930" max="6931" width="7.625" style="2" customWidth="1"/>
    <col min="6932" max="6932" width="3.125" style="2" customWidth="1"/>
    <col min="6933" max="6933" width="5.125" style="2" customWidth="1"/>
    <col min="6934" max="6935" width="7.625" style="2" customWidth="1"/>
    <col min="6936" max="6936" width="3.625" style="2" customWidth="1"/>
    <col min="6937" max="6937" width="5.25" style="2" customWidth="1"/>
    <col min="6938" max="7174" width="7.625" style="2"/>
    <col min="7175" max="7175" width="3.75" style="2" customWidth="1"/>
    <col min="7176" max="7176" width="4.625" style="2" customWidth="1"/>
    <col min="7177" max="7177" width="5.125" style="2" customWidth="1"/>
    <col min="7178" max="7178" width="3.125" style="2" customWidth="1"/>
    <col min="7179" max="7179" width="5.125" style="2" customWidth="1"/>
    <col min="7180" max="7180" width="3.125" style="2" customWidth="1"/>
    <col min="7181" max="7181" width="7.625" style="2" customWidth="1"/>
    <col min="7182" max="7182" width="3.625" style="2" customWidth="1"/>
    <col min="7183" max="7183" width="4.625" style="2" customWidth="1"/>
    <col min="7184" max="7184" width="5.125" style="2" customWidth="1"/>
    <col min="7185" max="7185" width="3.125" style="2" customWidth="1"/>
    <col min="7186" max="7187" width="7.625" style="2" customWidth="1"/>
    <col min="7188" max="7188" width="3.125" style="2" customWidth="1"/>
    <col min="7189" max="7189" width="5.125" style="2" customWidth="1"/>
    <col min="7190" max="7191" width="7.625" style="2" customWidth="1"/>
    <col min="7192" max="7192" width="3.625" style="2" customWidth="1"/>
    <col min="7193" max="7193" width="5.25" style="2" customWidth="1"/>
    <col min="7194" max="7430" width="7.625" style="2"/>
    <col min="7431" max="7431" width="3.75" style="2" customWidth="1"/>
    <col min="7432" max="7432" width="4.625" style="2" customWidth="1"/>
    <col min="7433" max="7433" width="5.125" style="2" customWidth="1"/>
    <col min="7434" max="7434" width="3.125" style="2" customWidth="1"/>
    <col min="7435" max="7435" width="5.125" style="2" customWidth="1"/>
    <col min="7436" max="7436" width="3.125" style="2" customWidth="1"/>
    <col min="7437" max="7437" width="7.625" style="2" customWidth="1"/>
    <col min="7438" max="7438" width="3.625" style="2" customWidth="1"/>
    <col min="7439" max="7439" width="4.625" style="2" customWidth="1"/>
    <col min="7440" max="7440" width="5.125" style="2" customWidth="1"/>
    <col min="7441" max="7441" width="3.125" style="2" customWidth="1"/>
    <col min="7442" max="7443" width="7.625" style="2" customWidth="1"/>
    <col min="7444" max="7444" width="3.125" style="2" customWidth="1"/>
    <col min="7445" max="7445" width="5.125" style="2" customWidth="1"/>
    <col min="7446" max="7447" width="7.625" style="2" customWidth="1"/>
    <col min="7448" max="7448" width="3.625" style="2" customWidth="1"/>
    <col min="7449" max="7449" width="5.25" style="2" customWidth="1"/>
    <col min="7450" max="7686" width="7.625" style="2"/>
    <col min="7687" max="7687" width="3.75" style="2" customWidth="1"/>
    <col min="7688" max="7688" width="4.625" style="2" customWidth="1"/>
    <col min="7689" max="7689" width="5.125" style="2" customWidth="1"/>
    <col min="7690" max="7690" width="3.125" style="2" customWidth="1"/>
    <col min="7691" max="7691" width="5.125" style="2" customWidth="1"/>
    <col min="7692" max="7692" width="3.125" style="2" customWidth="1"/>
    <col min="7693" max="7693" width="7.625" style="2" customWidth="1"/>
    <col min="7694" max="7694" width="3.625" style="2" customWidth="1"/>
    <col min="7695" max="7695" width="4.625" style="2" customWidth="1"/>
    <col min="7696" max="7696" width="5.125" style="2" customWidth="1"/>
    <col min="7697" max="7697" width="3.125" style="2" customWidth="1"/>
    <col min="7698" max="7699" width="7.625" style="2" customWidth="1"/>
    <col min="7700" max="7700" width="3.125" style="2" customWidth="1"/>
    <col min="7701" max="7701" width="5.125" style="2" customWidth="1"/>
    <col min="7702" max="7703" width="7.625" style="2" customWidth="1"/>
    <col min="7704" max="7704" width="3.625" style="2" customWidth="1"/>
    <col min="7705" max="7705" width="5.25" style="2" customWidth="1"/>
    <col min="7706" max="7942" width="7.625" style="2"/>
    <col min="7943" max="7943" width="3.75" style="2" customWidth="1"/>
    <col min="7944" max="7944" width="4.625" style="2" customWidth="1"/>
    <col min="7945" max="7945" width="5.125" style="2" customWidth="1"/>
    <col min="7946" max="7946" width="3.125" style="2" customWidth="1"/>
    <col min="7947" max="7947" width="5.125" style="2" customWidth="1"/>
    <col min="7948" max="7948" width="3.125" style="2" customWidth="1"/>
    <col min="7949" max="7949" width="7.625" style="2" customWidth="1"/>
    <col min="7950" max="7950" width="3.625" style="2" customWidth="1"/>
    <col min="7951" max="7951" width="4.625" style="2" customWidth="1"/>
    <col min="7952" max="7952" width="5.125" style="2" customWidth="1"/>
    <col min="7953" max="7953" width="3.125" style="2" customWidth="1"/>
    <col min="7954" max="7955" width="7.625" style="2" customWidth="1"/>
    <col min="7956" max="7956" width="3.125" style="2" customWidth="1"/>
    <col min="7957" max="7957" width="5.125" style="2" customWidth="1"/>
    <col min="7958" max="7959" width="7.625" style="2" customWidth="1"/>
    <col min="7960" max="7960" width="3.625" style="2" customWidth="1"/>
    <col min="7961" max="7961" width="5.25" style="2" customWidth="1"/>
    <col min="7962" max="8198" width="7.625" style="2"/>
    <col min="8199" max="8199" width="3.75" style="2" customWidth="1"/>
    <col min="8200" max="8200" width="4.625" style="2" customWidth="1"/>
    <col min="8201" max="8201" width="5.125" style="2" customWidth="1"/>
    <col min="8202" max="8202" width="3.125" style="2" customWidth="1"/>
    <col min="8203" max="8203" width="5.125" style="2" customWidth="1"/>
    <col min="8204" max="8204" width="3.125" style="2" customWidth="1"/>
    <col min="8205" max="8205" width="7.625" style="2" customWidth="1"/>
    <col min="8206" max="8206" width="3.625" style="2" customWidth="1"/>
    <col min="8207" max="8207" width="4.625" style="2" customWidth="1"/>
    <col min="8208" max="8208" width="5.125" style="2" customWidth="1"/>
    <col min="8209" max="8209" width="3.125" style="2" customWidth="1"/>
    <col min="8210" max="8211" width="7.625" style="2" customWidth="1"/>
    <col min="8212" max="8212" width="3.125" style="2" customWidth="1"/>
    <col min="8213" max="8213" width="5.125" style="2" customWidth="1"/>
    <col min="8214" max="8215" width="7.625" style="2" customWidth="1"/>
    <col min="8216" max="8216" width="3.625" style="2" customWidth="1"/>
    <col min="8217" max="8217" width="5.25" style="2" customWidth="1"/>
    <col min="8218" max="8454" width="7.625" style="2"/>
    <col min="8455" max="8455" width="3.75" style="2" customWidth="1"/>
    <col min="8456" max="8456" width="4.625" style="2" customWidth="1"/>
    <col min="8457" max="8457" width="5.125" style="2" customWidth="1"/>
    <col min="8458" max="8458" width="3.125" style="2" customWidth="1"/>
    <col min="8459" max="8459" width="5.125" style="2" customWidth="1"/>
    <col min="8460" max="8460" width="3.125" style="2" customWidth="1"/>
    <col min="8461" max="8461" width="7.625" style="2" customWidth="1"/>
    <col min="8462" max="8462" width="3.625" style="2" customWidth="1"/>
    <col min="8463" max="8463" width="4.625" style="2" customWidth="1"/>
    <col min="8464" max="8464" width="5.125" style="2" customWidth="1"/>
    <col min="8465" max="8465" width="3.125" style="2" customWidth="1"/>
    <col min="8466" max="8467" width="7.625" style="2" customWidth="1"/>
    <col min="8468" max="8468" width="3.125" style="2" customWidth="1"/>
    <col min="8469" max="8469" width="5.125" style="2" customWidth="1"/>
    <col min="8470" max="8471" width="7.625" style="2" customWidth="1"/>
    <col min="8472" max="8472" width="3.625" style="2" customWidth="1"/>
    <col min="8473" max="8473" width="5.25" style="2" customWidth="1"/>
    <col min="8474" max="8710" width="7.625" style="2"/>
    <col min="8711" max="8711" width="3.75" style="2" customWidth="1"/>
    <col min="8712" max="8712" width="4.625" style="2" customWidth="1"/>
    <col min="8713" max="8713" width="5.125" style="2" customWidth="1"/>
    <col min="8714" max="8714" width="3.125" style="2" customWidth="1"/>
    <col min="8715" max="8715" width="5.125" style="2" customWidth="1"/>
    <col min="8716" max="8716" width="3.125" style="2" customWidth="1"/>
    <col min="8717" max="8717" width="7.625" style="2" customWidth="1"/>
    <col min="8718" max="8718" width="3.625" style="2" customWidth="1"/>
    <col min="8719" max="8719" width="4.625" style="2" customWidth="1"/>
    <col min="8720" max="8720" width="5.125" style="2" customWidth="1"/>
    <col min="8721" max="8721" width="3.125" style="2" customWidth="1"/>
    <col min="8722" max="8723" width="7.625" style="2" customWidth="1"/>
    <col min="8724" max="8724" width="3.125" style="2" customWidth="1"/>
    <col min="8725" max="8725" width="5.125" style="2" customWidth="1"/>
    <col min="8726" max="8727" width="7.625" style="2" customWidth="1"/>
    <col min="8728" max="8728" width="3.625" style="2" customWidth="1"/>
    <col min="8729" max="8729" width="5.25" style="2" customWidth="1"/>
    <col min="8730" max="8966" width="7.625" style="2"/>
    <col min="8967" max="8967" width="3.75" style="2" customWidth="1"/>
    <col min="8968" max="8968" width="4.625" style="2" customWidth="1"/>
    <col min="8969" max="8969" width="5.125" style="2" customWidth="1"/>
    <col min="8970" max="8970" width="3.125" style="2" customWidth="1"/>
    <col min="8971" max="8971" width="5.125" style="2" customWidth="1"/>
    <col min="8972" max="8972" width="3.125" style="2" customWidth="1"/>
    <col min="8973" max="8973" width="7.625" style="2" customWidth="1"/>
    <col min="8974" max="8974" width="3.625" style="2" customWidth="1"/>
    <col min="8975" max="8975" width="4.625" style="2" customWidth="1"/>
    <col min="8976" max="8976" width="5.125" style="2" customWidth="1"/>
    <col min="8977" max="8977" width="3.125" style="2" customWidth="1"/>
    <col min="8978" max="8979" width="7.625" style="2" customWidth="1"/>
    <col min="8980" max="8980" width="3.125" style="2" customWidth="1"/>
    <col min="8981" max="8981" width="5.125" style="2" customWidth="1"/>
    <col min="8982" max="8983" width="7.625" style="2" customWidth="1"/>
    <col min="8984" max="8984" width="3.625" style="2" customWidth="1"/>
    <col min="8985" max="8985" width="5.25" style="2" customWidth="1"/>
    <col min="8986" max="9222" width="7.625" style="2"/>
    <col min="9223" max="9223" width="3.75" style="2" customWidth="1"/>
    <col min="9224" max="9224" width="4.625" style="2" customWidth="1"/>
    <col min="9225" max="9225" width="5.125" style="2" customWidth="1"/>
    <col min="9226" max="9226" width="3.125" style="2" customWidth="1"/>
    <col min="9227" max="9227" width="5.125" style="2" customWidth="1"/>
    <col min="9228" max="9228" width="3.125" style="2" customWidth="1"/>
    <col min="9229" max="9229" width="7.625" style="2" customWidth="1"/>
    <col min="9230" max="9230" width="3.625" style="2" customWidth="1"/>
    <col min="9231" max="9231" width="4.625" style="2" customWidth="1"/>
    <col min="9232" max="9232" width="5.125" style="2" customWidth="1"/>
    <col min="9233" max="9233" width="3.125" style="2" customWidth="1"/>
    <col min="9234" max="9235" width="7.625" style="2" customWidth="1"/>
    <col min="9236" max="9236" width="3.125" style="2" customWidth="1"/>
    <col min="9237" max="9237" width="5.125" style="2" customWidth="1"/>
    <col min="9238" max="9239" width="7.625" style="2" customWidth="1"/>
    <col min="9240" max="9240" width="3.625" style="2" customWidth="1"/>
    <col min="9241" max="9241" width="5.25" style="2" customWidth="1"/>
    <col min="9242" max="9478" width="7.625" style="2"/>
    <col min="9479" max="9479" width="3.75" style="2" customWidth="1"/>
    <col min="9480" max="9480" width="4.625" style="2" customWidth="1"/>
    <col min="9481" max="9481" width="5.125" style="2" customWidth="1"/>
    <col min="9482" max="9482" width="3.125" style="2" customWidth="1"/>
    <col min="9483" max="9483" width="5.125" style="2" customWidth="1"/>
    <col min="9484" max="9484" width="3.125" style="2" customWidth="1"/>
    <col min="9485" max="9485" width="7.625" style="2" customWidth="1"/>
    <col min="9486" max="9486" width="3.625" style="2" customWidth="1"/>
    <col min="9487" max="9487" width="4.625" style="2" customWidth="1"/>
    <col min="9488" max="9488" width="5.125" style="2" customWidth="1"/>
    <col min="9489" max="9489" width="3.125" style="2" customWidth="1"/>
    <col min="9490" max="9491" width="7.625" style="2" customWidth="1"/>
    <col min="9492" max="9492" width="3.125" style="2" customWidth="1"/>
    <col min="9493" max="9493" width="5.125" style="2" customWidth="1"/>
    <col min="9494" max="9495" width="7.625" style="2" customWidth="1"/>
    <col min="9496" max="9496" width="3.625" style="2" customWidth="1"/>
    <col min="9497" max="9497" width="5.25" style="2" customWidth="1"/>
    <col min="9498" max="9734" width="7.625" style="2"/>
    <col min="9735" max="9735" width="3.75" style="2" customWidth="1"/>
    <col min="9736" max="9736" width="4.625" style="2" customWidth="1"/>
    <col min="9737" max="9737" width="5.125" style="2" customWidth="1"/>
    <col min="9738" max="9738" width="3.125" style="2" customWidth="1"/>
    <col min="9739" max="9739" width="5.125" style="2" customWidth="1"/>
    <col min="9740" max="9740" width="3.125" style="2" customWidth="1"/>
    <col min="9741" max="9741" width="7.625" style="2" customWidth="1"/>
    <col min="9742" max="9742" width="3.625" style="2" customWidth="1"/>
    <col min="9743" max="9743" width="4.625" style="2" customWidth="1"/>
    <col min="9744" max="9744" width="5.125" style="2" customWidth="1"/>
    <col min="9745" max="9745" width="3.125" style="2" customWidth="1"/>
    <col min="9746" max="9747" width="7.625" style="2" customWidth="1"/>
    <col min="9748" max="9748" width="3.125" style="2" customWidth="1"/>
    <col min="9749" max="9749" width="5.125" style="2" customWidth="1"/>
    <col min="9750" max="9751" width="7.625" style="2" customWidth="1"/>
    <col min="9752" max="9752" width="3.625" style="2" customWidth="1"/>
    <col min="9753" max="9753" width="5.25" style="2" customWidth="1"/>
    <col min="9754" max="9990" width="7.625" style="2"/>
    <col min="9991" max="9991" width="3.75" style="2" customWidth="1"/>
    <col min="9992" max="9992" width="4.625" style="2" customWidth="1"/>
    <col min="9993" max="9993" width="5.125" style="2" customWidth="1"/>
    <col min="9994" max="9994" width="3.125" style="2" customWidth="1"/>
    <col min="9995" max="9995" width="5.125" style="2" customWidth="1"/>
    <col min="9996" max="9996" width="3.125" style="2" customWidth="1"/>
    <col min="9997" max="9997" width="7.625" style="2" customWidth="1"/>
    <col min="9998" max="9998" width="3.625" style="2" customWidth="1"/>
    <col min="9999" max="9999" width="4.625" style="2" customWidth="1"/>
    <col min="10000" max="10000" width="5.125" style="2" customWidth="1"/>
    <col min="10001" max="10001" width="3.125" style="2" customWidth="1"/>
    <col min="10002" max="10003" width="7.625" style="2" customWidth="1"/>
    <col min="10004" max="10004" width="3.125" style="2" customWidth="1"/>
    <col min="10005" max="10005" width="5.125" style="2" customWidth="1"/>
    <col min="10006" max="10007" width="7.625" style="2" customWidth="1"/>
    <col min="10008" max="10008" width="3.625" style="2" customWidth="1"/>
    <col min="10009" max="10009" width="5.25" style="2" customWidth="1"/>
    <col min="10010" max="10246" width="7.625" style="2"/>
    <col min="10247" max="10247" width="3.75" style="2" customWidth="1"/>
    <col min="10248" max="10248" width="4.625" style="2" customWidth="1"/>
    <col min="10249" max="10249" width="5.125" style="2" customWidth="1"/>
    <col min="10250" max="10250" width="3.125" style="2" customWidth="1"/>
    <col min="10251" max="10251" width="5.125" style="2" customWidth="1"/>
    <col min="10252" max="10252" width="3.125" style="2" customWidth="1"/>
    <col min="10253" max="10253" width="7.625" style="2" customWidth="1"/>
    <col min="10254" max="10254" width="3.625" style="2" customWidth="1"/>
    <col min="10255" max="10255" width="4.625" style="2" customWidth="1"/>
    <col min="10256" max="10256" width="5.125" style="2" customWidth="1"/>
    <col min="10257" max="10257" width="3.125" style="2" customWidth="1"/>
    <col min="10258" max="10259" width="7.625" style="2" customWidth="1"/>
    <col min="10260" max="10260" width="3.125" style="2" customWidth="1"/>
    <col min="10261" max="10261" width="5.125" style="2" customWidth="1"/>
    <col min="10262" max="10263" width="7.625" style="2" customWidth="1"/>
    <col min="10264" max="10264" width="3.625" style="2" customWidth="1"/>
    <col min="10265" max="10265" width="5.25" style="2" customWidth="1"/>
    <col min="10266" max="10502" width="7.625" style="2"/>
    <col min="10503" max="10503" width="3.75" style="2" customWidth="1"/>
    <col min="10504" max="10504" width="4.625" style="2" customWidth="1"/>
    <col min="10505" max="10505" width="5.125" style="2" customWidth="1"/>
    <col min="10506" max="10506" width="3.125" style="2" customWidth="1"/>
    <col min="10507" max="10507" width="5.125" style="2" customWidth="1"/>
    <col min="10508" max="10508" width="3.125" style="2" customWidth="1"/>
    <col min="10509" max="10509" width="7.625" style="2" customWidth="1"/>
    <col min="10510" max="10510" width="3.625" style="2" customWidth="1"/>
    <col min="10511" max="10511" width="4.625" style="2" customWidth="1"/>
    <col min="10512" max="10512" width="5.125" style="2" customWidth="1"/>
    <col min="10513" max="10513" width="3.125" style="2" customWidth="1"/>
    <col min="10514" max="10515" width="7.625" style="2" customWidth="1"/>
    <col min="10516" max="10516" width="3.125" style="2" customWidth="1"/>
    <col min="10517" max="10517" width="5.125" style="2" customWidth="1"/>
    <col min="10518" max="10519" width="7.625" style="2" customWidth="1"/>
    <col min="10520" max="10520" width="3.625" style="2" customWidth="1"/>
    <col min="10521" max="10521" width="5.25" style="2" customWidth="1"/>
    <col min="10522" max="10758" width="7.625" style="2"/>
    <col min="10759" max="10759" width="3.75" style="2" customWidth="1"/>
    <col min="10760" max="10760" width="4.625" style="2" customWidth="1"/>
    <col min="10761" max="10761" width="5.125" style="2" customWidth="1"/>
    <col min="10762" max="10762" width="3.125" style="2" customWidth="1"/>
    <col min="10763" max="10763" width="5.125" style="2" customWidth="1"/>
    <col min="10764" max="10764" width="3.125" style="2" customWidth="1"/>
    <col min="10765" max="10765" width="7.625" style="2" customWidth="1"/>
    <col min="10766" max="10766" width="3.625" style="2" customWidth="1"/>
    <col min="10767" max="10767" width="4.625" style="2" customWidth="1"/>
    <col min="10768" max="10768" width="5.125" style="2" customWidth="1"/>
    <col min="10769" max="10769" width="3.125" style="2" customWidth="1"/>
    <col min="10770" max="10771" width="7.625" style="2" customWidth="1"/>
    <col min="10772" max="10772" width="3.125" style="2" customWidth="1"/>
    <col min="10773" max="10773" width="5.125" style="2" customWidth="1"/>
    <col min="10774" max="10775" width="7.625" style="2" customWidth="1"/>
    <col min="10776" max="10776" width="3.625" style="2" customWidth="1"/>
    <col min="10777" max="10777" width="5.25" style="2" customWidth="1"/>
    <col min="10778" max="11014" width="7.625" style="2"/>
    <col min="11015" max="11015" width="3.75" style="2" customWidth="1"/>
    <col min="11016" max="11016" width="4.625" style="2" customWidth="1"/>
    <col min="11017" max="11017" width="5.125" style="2" customWidth="1"/>
    <col min="11018" max="11018" width="3.125" style="2" customWidth="1"/>
    <col min="11019" max="11019" width="5.125" style="2" customWidth="1"/>
    <col min="11020" max="11020" width="3.125" style="2" customWidth="1"/>
    <col min="11021" max="11021" width="7.625" style="2" customWidth="1"/>
    <col min="11022" max="11022" width="3.625" style="2" customWidth="1"/>
    <col min="11023" max="11023" width="4.625" style="2" customWidth="1"/>
    <col min="11024" max="11024" width="5.125" style="2" customWidth="1"/>
    <col min="11025" max="11025" width="3.125" style="2" customWidth="1"/>
    <col min="11026" max="11027" width="7.625" style="2" customWidth="1"/>
    <col min="11028" max="11028" width="3.125" style="2" customWidth="1"/>
    <col min="11029" max="11029" width="5.125" style="2" customWidth="1"/>
    <col min="11030" max="11031" width="7.625" style="2" customWidth="1"/>
    <col min="11032" max="11032" width="3.625" style="2" customWidth="1"/>
    <col min="11033" max="11033" width="5.25" style="2" customWidth="1"/>
    <col min="11034" max="11270" width="7.625" style="2"/>
    <col min="11271" max="11271" width="3.75" style="2" customWidth="1"/>
    <col min="11272" max="11272" width="4.625" style="2" customWidth="1"/>
    <col min="11273" max="11273" width="5.125" style="2" customWidth="1"/>
    <col min="11274" max="11274" width="3.125" style="2" customWidth="1"/>
    <col min="11275" max="11275" width="5.125" style="2" customWidth="1"/>
    <col min="11276" max="11276" width="3.125" style="2" customWidth="1"/>
    <col min="11277" max="11277" width="7.625" style="2" customWidth="1"/>
    <col min="11278" max="11278" width="3.625" style="2" customWidth="1"/>
    <col min="11279" max="11279" width="4.625" style="2" customWidth="1"/>
    <col min="11280" max="11280" width="5.125" style="2" customWidth="1"/>
    <col min="11281" max="11281" width="3.125" style="2" customWidth="1"/>
    <col min="11282" max="11283" width="7.625" style="2" customWidth="1"/>
    <col min="11284" max="11284" width="3.125" style="2" customWidth="1"/>
    <col min="11285" max="11285" width="5.125" style="2" customWidth="1"/>
    <col min="11286" max="11287" width="7.625" style="2" customWidth="1"/>
    <col min="11288" max="11288" width="3.625" style="2" customWidth="1"/>
    <col min="11289" max="11289" width="5.25" style="2" customWidth="1"/>
    <col min="11290" max="11526" width="7.625" style="2"/>
    <col min="11527" max="11527" width="3.75" style="2" customWidth="1"/>
    <col min="11528" max="11528" width="4.625" style="2" customWidth="1"/>
    <col min="11529" max="11529" width="5.125" style="2" customWidth="1"/>
    <col min="11530" max="11530" width="3.125" style="2" customWidth="1"/>
    <col min="11531" max="11531" width="5.125" style="2" customWidth="1"/>
    <col min="11532" max="11532" width="3.125" style="2" customWidth="1"/>
    <col min="11533" max="11533" width="7.625" style="2" customWidth="1"/>
    <col min="11534" max="11534" width="3.625" style="2" customWidth="1"/>
    <col min="11535" max="11535" width="4.625" style="2" customWidth="1"/>
    <col min="11536" max="11536" width="5.125" style="2" customWidth="1"/>
    <col min="11537" max="11537" width="3.125" style="2" customWidth="1"/>
    <col min="11538" max="11539" width="7.625" style="2" customWidth="1"/>
    <col min="11540" max="11540" width="3.125" style="2" customWidth="1"/>
    <col min="11541" max="11541" width="5.125" style="2" customWidth="1"/>
    <col min="11542" max="11543" width="7.625" style="2" customWidth="1"/>
    <col min="11544" max="11544" width="3.625" style="2" customWidth="1"/>
    <col min="11545" max="11545" width="5.25" style="2" customWidth="1"/>
    <col min="11546" max="11782" width="7.625" style="2"/>
    <col min="11783" max="11783" width="3.75" style="2" customWidth="1"/>
    <col min="11784" max="11784" width="4.625" style="2" customWidth="1"/>
    <col min="11785" max="11785" width="5.125" style="2" customWidth="1"/>
    <col min="11786" max="11786" width="3.125" style="2" customWidth="1"/>
    <col min="11787" max="11787" width="5.125" style="2" customWidth="1"/>
    <col min="11788" max="11788" width="3.125" style="2" customWidth="1"/>
    <col min="11789" max="11789" width="7.625" style="2" customWidth="1"/>
    <col min="11790" max="11790" width="3.625" style="2" customWidth="1"/>
    <col min="11791" max="11791" width="4.625" style="2" customWidth="1"/>
    <col min="11792" max="11792" width="5.125" style="2" customWidth="1"/>
    <col min="11793" max="11793" width="3.125" style="2" customWidth="1"/>
    <col min="11794" max="11795" width="7.625" style="2" customWidth="1"/>
    <col min="11796" max="11796" width="3.125" style="2" customWidth="1"/>
    <col min="11797" max="11797" width="5.125" style="2" customWidth="1"/>
    <col min="11798" max="11799" width="7.625" style="2" customWidth="1"/>
    <col min="11800" max="11800" width="3.625" style="2" customWidth="1"/>
    <col min="11801" max="11801" width="5.25" style="2" customWidth="1"/>
    <col min="11802" max="12038" width="7.625" style="2"/>
    <col min="12039" max="12039" width="3.75" style="2" customWidth="1"/>
    <col min="12040" max="12040" width="4.625" style="2" customWidth="1"/>
    <col min="12041" max="12041" width="5.125" style="2" customWidth="1"/>
    <col min="12042" max="12042" width="3.125" style="2" customWidth="1"/>
    <col min="12043" max="12043" width="5.125" style="2" customWidth="1"/>
    <col min="12044" max="12044" width="3.125" style="2" customWidth="1"/>
    <col min="12045" max="12045" width="7.625" style="2" customWidth="1"/>
    <col min="12046" max="12046" width="3.625" style="2" customWidth="1"/>
    <col min="12047" max="12047" width="4.625" style="2" customWidth="1"/>
    <col min="12048" max="12048" width="5.125" style="2" customWidth="1"/>
    <col min="12049" max="12049" width="3.125" style="2" customWidth="1"/>
    <col min="12050" max="12051" width="7.625" style="2" customWidth="1"/>
    <col min="12052" max="12052" width="3.125" style="2" customWidth="1"/>
    <col min="12053" max="12053" width="5.125" style="2" customWidth="1"/>
    <col min="12054" max="12055" width="7.625" style="2" customWidth="1"/>
    <col min="12056" max="12056" width="3.625" style="2" customWidth="1"/>
    <col min="12057" max="12057" width="5.25" style="2" customWidth="1"/>
    <col min="12058" max="12294" width="7.625" style="2"/>
    <col min="12295" max="12295" width="3.75" style="2" customWidth="1"/>
    <col min="12296" max="12296" width="4.625" style="2" customWidth="1"/>
    <col min="12297" max="12297" width="5.125" style="2" customWidth="1"/>
    <col min="12298" max="12298" width="3.125" style="2" customWidth="1"/>
    <col min="12299" max="12299" width="5.125" style="2" customWidth="1"/>
    <col min="12300" max="12300" width="3.125" style="2" customWidth="1"/>
    <col min="12301" max="12301" width="7.625" style="2" customWidth="1"/>
    <col min="12302" max="12302" width="3.625" style="2" customWidth="1"/>
    <col min="12303" max="12303" width="4.625" style="2" customWidth="1"/>
    <col min="12304" max="12304" width="5.125" style="2" customWidth="1"/>
    <col min="12305" max="12305" width="3.125" style="2" customWidth="1"/>
    <col min="12306" max="12307" width="7.625" style="2" customWidth="1"/>
    <col min="12308" max="12308" width="3.125" style="2" customWidth="1"/>
    <col min="12309" max="12309" width="5.125" style="2" customWidth="1"/>
    <col min="12310" max="12311" width="7.625" style="2" customWidth="1"/>
    <col min="12312" max="12312" width="3.625" style="2" customWidth="1"/>
    <col min="12313" max="12313" width="5.25" style="2" customWidth="1"/>
    <col min="12314" max="12550" width="7.625" style="2"/>
    <col min="12551" max="12551" width="3.75" style="2" customWidth="1"/>
    <col min="12552" max="12552" width="4.625" style="2" customWidth="1"/>
    <col min="12553" max="12553" width="5.125" style="2" customWidth="1"/>
    <col min="12554" max="12554" width="3.125" style="2" customWidth="1"/>
    <col min="12555" max="12555" width="5.125" style="2" customWidth="1"/>
    <col min="12556" max="12556" width="3.125" style="2" customWidth="1"/>
    <col min="12557" max="12557" width="7.625" style="2" customWidth="1"/>
    <col min="12558" max="12558" width="3.625" style="2" customWidth="1"/>
    <col min="12559" max="12559" width="4.625" style="2" customWidth="1"/>
    <col min="12560" max="12560" width="5.125" style="2" customWidth="1"/>
    <col min="12561" max="12561" width="3.125" style="2" customWidth="1"/>
    <col min="12562" max="12563" width="7.625" style="2" customWidth="1"/>
    <col min="12564" max="12564" width="3.125" style="2" customWidth="1"/>
    <col min="12565" max="12565" width="5.125" style="2" customWidth="1"/>
    <col min="12566" max="12567" width="7.625" style="2" customWidth="1"/>
    <col min="12568" max="12568" width="3.625" style="2" customWidth="1"/>
    <col min="12569" max="12569" width="5.25" style="2" customWidth="1"/>
    <col min="12570" max="12806" width="7.625" style="2"/>
    <col min="12807" max="12807" width="3.75" style="2" customWidth="1"/>
    <col min="12808" max="12808" width="4.625" style="2" customWidth="1"/>
    <col min="12809" max="12809" width="5.125" style="2" customWidth="1"/>
    <col min="12810" max="12810" width="3.125" style="2" customWidth="1"/>
    <col min="12811" max="12811" width="5.125" style="2" customWidth="1"/>
    <col min="12812" max="12812" width="3.125" style="2" customWidth="1"/>
    <col min="12813" max="12813" width="7.625" style="2" customWidth="1"/>
    <col min="12814" max="12814" width="3.625" style="2" customWidth="1"/>
    <col min="12815" max="12815" width="4.625" style="2" customWidth="1"/>
    <col min="12816" max="12816" width="5.125" style="2" customWidth="1"/>
    <col min="12817" max="12817" width="3.125" style="2" customWidth="1"/>
    <col min="12818" max="12819" width="7.625" style="2" customWidth="1"/>
    <col min="12820" max="12820" width="3.125" style="2" customWidth="1"/>
    <col min="12821" max="12821" width="5.125" style="2" customWidth="1"/>
    <col min="12822" max="12823" width="7.625" style="2" customWidth="1"/>
    <col min="12824" max="12824" width="3.625" style="2" customWidth="1"/>
    <col min="12825" max="12825" width="5.25" style="2" customWidth="1"/>
    <col min="12826" max="13062" width="7.625" style="2"/>
    <col min="13063" max="13063" width="3.75" style="2" customWidth="1"/>
    <col min="13064" max="13064" width="4.625" style="2" customWidth="1"/>
    <col min="13065" max="13065" width="5.125" style="2" customWidth="1"/>
    <col min="13066" max="13066" width="3.125" style="2" customWidth="1"/>
    <col min="13067" max="13067" width="5.125" style="2" customWidth="1"/>
    <col min="13068" max="13068" width="3.125" style="2" customWidth="1"/>
    <col min="13069" max="13069" width="7.625" style="2" customWidth="1"/>
    <col min="13070" max="13070" width="3.625" style="2" customWidth="1"/>
    <col min="13071" max="13071" width="4.625" style="2" customWidth="1"/>
    <col min="13072" max="13072" width="5.125" style="2" customWidth="1"/>
    <col min="13073" max="13073" width="3.125" style="2" customWidth="1"/>
    <col min="13074" max="13075" width="7.625" style="2" customWidth="1"/>
    <col min="13076" max="13076" width="3.125" style="2" customWidth="1"/>
    <col min="13077" max="13077" width="5.125" style="2" customWidth="1"/>
    <col min="13078" max="13079" width="7.625" style="2" customWidth="1"/>
    <col min="13080" max="13080" width="3.625" style="2" customWidth="1"/>
    <col min="13081" max="13081" width="5.25" style="2" customWidth="1"/>
    <col min="13082" max="13318" width="7.625" style="2"/>
    <col min="13319" max="13319" width="3.75" style="2" customWidth="1"/>
    <col min="13320" max="13320" width="4.625" style="2" customWidth="1"/>
    <col min="13321" max="13321" width="5.125" style="2" customWidth="1"/>
    <col min="13322" max="13322" width="3.125" style="2" customWidth="1"/>
    <col min="13323" max="13323" width="5.125" style="2" customWidth="1"/>
    <col min="13324" max="13324" width="3.125" style="2" customWidth="1"/>
    <col min="13325" max="13325" width="7.625" style="2" customWidth="1"/>
    <col min="13326" max="13326" width="3.625" style="2" customWidth="1"/>
    <col min="13327" max="13327" width="4.625" style="2" customWidth="1"/>
    <col min="13328" max="13328" width="5.125" style="2" customWidth="1"/>
    <col min="13329" max="13329" width="3.125" style="2" customWidth="1"/>
    <col min="13330" max="13331" width="7.625" style="2" customWidth="1"/>
    <col min="13332" max="13332" width="3.125" style="2" customWidth="1"/>
    <col min="13333" max="13333" width="5.125" style="2" customWidth="1"/>
    <col min="13334" max="13335" width="7.625" style="2" customWidth="1"/>
    <col min="13336" max="13336" width="3.625" style="2" customWidth="1"/>
    <col min="13337" max="13337" width="5.25" style="2" customWidth="1"/>
    <col min="13338" max="13574" width="7.625" style="2"/>
    <col min="13575" max="13575" width="3.75" style="2" customWidth="1"/>
    <col min="13576" max="13576" width="4.625" style="2" customWidth="1"/>
    <col min="13577" max="13577" width="5.125" style="2" customWidth="1"/>
    <col min="13578" max="13578" width="3.125" style="2" customWidth="1"/>
    <col min="13579" max="13579" width="5.125" style="2" customWidth="1"/>
    <col min="13580" max="13580" width="3.125" style="2" customWidth="1"/>
    <col min="13581" max="13581" width="7.625" style="2" customWidth="1"/>
    <col min="13582" max="13582" width="3.625" style="2" customWidth="1"/>
    <col min="13583" max="13583" width="4.625" style="2" customWidth="1"/>
    <col min="13584" max="13584" width="5.125" style="2" customWidth="1"/>
    <col min="13585" max="13585" width="3.125" style="2" customWidth="1"/>
    <col min="13586" max="13587" width="7.625" style="2" customWidth="1"/>
    <col min="13588" max="13588" width="3.125" style="2" customWidth="1"/>
    <col min="13589" max="13589" width="5.125" style="2" customWidth="1"/>
    <col min="13590" max="13591" width="7.625" style="2" customWidth="1"/>
    <col min="13592" max="13592" width="3.625" style="2" customWidth="1"/>
    <col min="13593" max="13593" width="5.25" style="2" customWidth="1"/>
    <col min="13594" max="13830" width="7.625" style="2"/>
    <col min="13831" max="13831" width="3.75" style="2" customWidth="1"/>
    <col min="13832" max="13832" width="4.625" style="2" customWidth="1"/>
    <col min="13833" max="13833" width="5.125" style="2" customWidth="1"/>
    <col min="13834" max="13834" width="3.125" style="2" customWidth="1"/>
    <col min="13835" max="13835" width="5.125" style="2" customWidth="1"/>
    <col min="13836" max="13836" width="3.125" style="2" customWidth="1"/>
    <col min="13837" max="13837" width="7.625" style="2" customWidth="1"/>
    <col min="13838" max="13838" width="3.625" style="2" customWidth="1"/>
    <col min="13839" max="13839" width="4.625" style="2" customWidth="1"/>
    <col min="13840" max="13840" width="5.125" style="2" customWidth="1"/>
    <col min="13841" max="13841" width="3.125" style="2" customWidth="1"/>
    <col min="13842" max="13843" width="7.625" style="2" customWidth="1"/>
    <col min="13844" max="13844" width="3.125" style="2" customWidth="1"/>
    <col min="13845" max="13845" width="5.125" style="2" customWidth="1"/>
    <col min="13846" max="13847" width="7.625" style="2" customWidth="1"/>
    <col min="13848" max="13848" width="3.625" style="2" customWidth="1"/>
    <col min="13849" max="13849" width="5.25" style="2" customWidth="1"/>
    <col min="13850" max="14086" width="7.625" style="2"/>
    <col min="14087" max="14087" width="3.75" style="2" customWidth="1"/>
    <col min="14088" max="14088" width="4.625" style="2" customWidth="1"/>
    <col min="14089" max="14089" width="5.125" style="2" customWidth="1"/>
    <col min="14090" max="14090" width="3.125" style="2" customWidth="1"/>
    <col min="14091" max="14091" width="5.125" style="2" customWidth="1"/>
    <col min="14092" max="14092" width="3.125" style="2" customWidth="1"/>
    <col min="14093" max="14093" width="7.625" style="2" customWidth="1"/>
    <col min="14094" max="14094" width="3.625" style="2" customWidth="1"/>
    <col min="14095" max="14095" width="4.625" style="2" customWidth="1"/>
    <col min="14096" max="14096" width="5.125" style="2" customWidth="1"/>
    <col min="14097" max="14097" width="3.125" style="2" customWidth="1"/>
    <col min="14098" max="14099" width="7.625" style="2" customWidth="1"/>
    <col min="14100" max="14100" width="3.125" style="2" customWidth="1"/>
    <col min="14101" max="14101" width="5.125" style="2" customWidth="1"/>
    <col min="14102" max="14103" width="7.625" style="2" customWidth="1"/>
    <col min="14104" max="14104" width="3.625" style="2" customWidth="1"/>
    <col min="14105" max="14105" width="5.25" style="2" customWidth="1"/>
    <col min="14106" max="14342" width="7.625" style="2"/>
    <col min="14343" max="14343" width="3.75" style="2" customWidth="1"/>
    <col min="14344" max="14344" width="4.625" style="2" customWidth="1"/>
    <col min="14345" max="14345" width="5.125" style="2" customWidth="1"/>
    <col min="14346" max="14346" width="3.125" style="2" customWidth="1"/>
    <col min="14347" max="14347" width="5.125" style="2" customWidth="1"/>
    <col min="14348" max="14348" width="3.125" style="2" customWidth="1"/>
    <col min="14349" max="14349" width="7.625" style="2" customWidth="1"/>
    <col min="14350" max="14350" width="3.625" style="2" customWidth="1"/>
    <col min="14351" max="14351" width="4.625" style="2" customWidth="1"/>
    <col min="14352" max="14352" width="5.125" style="2" customWidth="1"/>
    <col min="14353" max="14353" width="3.125" style="2" customWidth="1"/>
    <col min="14354" max="14355" width="7.625" style="2" customWidth="1"/>
    <col min="14356" max="14356" width="3.125" style="2" customWidth="1"/>
    <col min="14357" max="14357" width="5.125" style="2" customWidth="1"/>
    <col min="14358" max="14359" width="7.625" style="2" customWidth="1"/>
    <col min="14360" max="14360" width="3.625" style="2" customWidth="1"/>
    <col min="14361" max="14361" width="5.25" style="2" customWidth="1"/>
    <col min="14362" max="14598" width="7.625" style="2"/>
    <col min="14599" max="14599" width="3.75" style="2" customWidth="1"/>
    <col min="14600" max="14600" width="4.625" style="2" customWidth="1"/>
    <col min="14601" max="14601" width="5.125" style="2" customWidth="1"/>
    <col min="14602" max="14602" width="3.125" style="2" customWidth="1"/>
    <col min="14603" max="14603" width="5.125" style="2" customWidth="1"/>
    <col min="14604" max="14604" width="3.125" style="2" customWidth="1"/>
    <col min="14605" max="14605" width="7.625" style="2" customWidth="1"/>
    <col min="14606" max="14606" width="3.625" style="2" customWidth="1"/>
    <col min="14607" max="14607" width="4.625" style="2" customWidth="1"/>
    <col min="14608" max="14608" width="5.125" style="2" customWidth="1"/>
    <col min="14609" max="14609" width="3.125" style="2" customWidth="1"/>
    <col min="14610" max="14611" width="7.625" style="2" customWidth="1"/>
    <col min="14612" max="14612" width="3.125" style="2" customWidth="1"/>
    <col min="14613" max="14613" width="5.125" style="2" customWidth="1"/>
    <col min="14614" max="14615" width="7.625" style="2" customWidth="1"/>
    <col min="14616" max="14616" width="3.625" style="2" customWidth="1"/>
    <col min="14617" max="14617" width="5.25" style="2" customWidth="1"/>
    <col min="14618" max="14854" width="7.625" style="2"/>
    <col min="14855" max="14855" width="3.75" style="2" customWidth="1"/>
    <col min="14856" max="14856" width="4.625" style="2" customWidth="1"/>
    <col min="14857" max="14857" width="5.125" style="2" customWidth="1"/>
    <col min="14858" max="14858" width="3.125" style="2" customWidth="1"/>
    <col min="14859" max="14859" width="5.125" style="2" customWidth="1"/>
    <col min="14860" max="14860" width="3.125" style="2" customWidth="1"/>
    <col min="14861" max="14861" width="7.625" style="2" customWidth="1"/>
    <col min="14862" max="14862" width="3.625" style="2" customWidth="1"/>
    <col min="14863" max="14863" width="4.625" style="2" customWidth="1"/>
    <col min="14864" max="14864" width="5.125" style="2" customWidth="1"/>
    <col min="14865" max="14865" width="3.125" style="2" customWidth="1"/>
    <col min="14866" max="14867" width="7.625" style="2" customWidth="1"/>
    <col min="14868" max="14868" width="3.125" style="2" customWidth="1"/>
    <col min="14869" max="14869" width="5.125" style="2" customWidth="1"/>
    <col min="14870" max="14871" width="7.625" style="2" customWidth="1"/>
    <col min="14872" max="14872" width="3.625" style="2" customWidth="1"/>
    <col min="14873" max="14873" width="5.25" style="2" customWidth="1"/>
    <col min="14874" max="15110" width="7.625" style="2"/>
    <col min="15111" max="15111" width="3.75" style="2" customWidth="1"/>
    <col min="15112" max="15112" width="4.625" style="2" customWidth="1"/>
    <col min="15113" max="15113" width="5.125" style="2" customWidth="1"/>
    <col min="15114" max="15114" width="3.125" style="2" customWidth="1"/>
    <col min="15115" max="15115" width="5.125" style="2" customWidth="1"/>
    <col min="15116" max="15116" width="3.125" style="2" customWidth="1"/>
    <col min="15117" max="15117" width="7.625" style="2" customWidth="1"/>
    <col min="15118" max="15118" width="3.625" style="2" customWidth="1"/>
    <col min="15119" max="15119" width="4.625" style="2" customWidth="1"/>
    <col min="15120" max="15120" width="5.125" style="2" customWidth="1"/>
    <col min="15121" max="15121" width="3.125" style="2" customWidth="1"/>
    <col min="15122" max="15123" width="7.625" style="2" customWidth="1"/>
    <col min="15124" max="15124" width="3.125" style="2" customWidth="1"/>
    <col min="15125" max="15125" width="5.125" style="2" customWidth="1"/>
    <col min="15126" max="15127" width="7.625" style="2" customWidth="1"/>
    <col min="15128" max="15128" width="3.625" style="2" customWidth="1"/>
    <col min="15129" max="15129" width="5.25" style="2" customWidth="1"/>
    <col min="15130" max="15366" width="7.625" style="2"/>
    <col min="15367" max="15367" width="3.75" style="2" customWidth="1"/>
    <col min="15368" max="15368" width="4.625" style="2" customWidth="1"/>
    <col min="15369" max="15369" width="5.125" style="2" customWidth="1"/>
    <col min="15370" max="15370" width="3.125" style="2" customWidth="1"/>
    <col min="15371" max="15371" width="5.125" style="2" customWidth="1"/>
    <col min="15372" max="15372" width="3.125" style="2" customWidth="1"/>
    <col min="15373" max="15373" width="7.625" style="2" customWidth="1"/>
    <col min="15374" max="15374" width="3.625" style="2" customWidth="1"/>
    <col min="15375" max="15375" width="4.625" style="2" customWidth="1"/>
    <col min="15376" max="15376" width="5.125" style="2" customWidth="1"/>
    <col min="15377" max="15377" width="3.125" style="2" customWidth="1"/>
    <col min="15378" max="15379" width="7.625" style="2" customWidth="1"/>
    <col min="15380" max="15380" width="3.125" style="2" customWidth="1"/>
    <col min="15381" max="15381" width="5.125" style="2" customWidth="1"/>
    <col min="15382" max="15383" width="7.625" style="2" customWidth="1"/>
    <col min="15384" max="15384" width="3.625" style="2" customWidth="1"/>
    <col min="15385" max="15385" width="5.25" style="2" customWidth="1"/>
    <col min="15386" max="15622" width="7.625" style="2"/>
    <col min="15623" max="15623" width="3.75" style="2" customWidth="1"/>
    <col min="15624" max="15624" width="4.625" style="2" customWidth="1"/>
    <col min="15625" max="15625" width="5.125" style="2" customWidth="1"/>
    <col min="15626" max="15626" width="3.125" style="2" customWidth="1"/>
    <col min="15627" max="15627" width="5.125" style="2" customWidth="1"/>
    <col min="15628" max="15628" width="3.125" style="2" customWidth="1"/>
    <col min="15629" max="15629" width="7.625" style="2" customWidth="1"/>
    <col min="15630" max="15630" width="3.625" style="2" customWidth="1"/>
    <col min="15631" max="15631" width="4.625" style="2" customWidth="1"/>
    <col min="15632" max="15632" width="5.125" style="2" customWidth="1"/>
    <col min="15633" max="15633" width="3.125" style="2" customWidth="1"/>
    <col min="15634" max="15635" width="7.625" style="2" customWidth="1"/>
    <col min="15636" max="15636" width="3.125" style="2" customWidth="1"/>
    <col min="15637" max="15637" width="5.125" style="2" customWidth="1"/>
    <col min="15638" max="15639" width="7.625" style="2" customWidth="1"/>
    <col min="15640" max="15640" width="3.625" style="2" customWidth="1"/>
    <col min="15641" max="15641" width="5.25" style="2" customWidth="1"/>
    <col min="15642" max="15878" width="7.625" style="2"/>
    <col min="15879" max="15879" width="3.75" style="2" customWidth="1"/>
    <col min="15880" max="15880" width="4.625" style="2" customWidth="1"/>
    <col min="15881" max="15881" width="5.125" style="2" customWidth="1"/>
    <col min="15882" max="15882" width="3.125" style="2" customWidth="1"/>
    <col min="15883" max="15883" width="5.125" style="2" customWidth="1"/>
    <col min="15884" max="15884" width="3.125" style="2" customWidth="1"/>
    <col min="15885" max="15885" width="7.625" style="2" customWidth="1"/>
    <col min="15886" max="15886" width="3.625" style="2" customWidth="1"/>
    <col min="15887" max="15887" width="4.625" style="2" customWidth="1"/>
    <col min="15888" max="15888" width="5.125" style="2" customWidth="1"/>
    <col min="15889" max="15889" width="3.125" style="2" customWidth="1"/>
    <col min="15890" max="15891" width="7.625" style="2" customWidth="1"/>
    <col min="15892" max="15892" width="3.125" style="2" customWidth="1"/>
    <col min="15893" max="15893" width="5.125" style="2" customWidth="1"/>
    <col min="15894" max="15895" width="7.625" style="2" customWidth="1"/>
    <col min="15896" max="15896" width="3.625" style="2" customWidth="1"/>
    <col min="15897" max="15897" width="5.25" style="2" customWidth="1"/>
    <col min="15898" max="16134" width="7.625" style="2"/>
    <col min="16135" max="16135" width="3.75" style="2" customWidth="1"/>
    <col min="16136" max="16136" width="4.625" style="2" customWidth="1"/>
    <col min="16137" max="16137" width="5.125" style="2" customWidth="1"/>
    <col min="16138" max="16138" width="3.125" style="2" customWidth="1"/>
    <col min="16139" max="16139" width="5.125" style="2" customWidth="1"/>
    <col min="16140" max="16140" width="3.125" style="2" customWidth="1"/>
    <col min="16141" max="16141" width="7.625" style="2" customWidth="1"/>
    <col min="16142" max="16142" width="3.625" style="2" customWidth="1"/>
    <col min="16143" max="16143" width="4.625" style="2" customWidth="1"/>
    <col min="16144" max="16144" width="5.125" style="2" customWidth="1"/>
    <col min="16145" max="16145" width="3.125" style="2" customWidth="1"/>
    <col min="16146" max="16147" width="7.625" style="2" customWidth="1"/>
    <col min="16148" max="16148" width="3.125" style="2" customWidth="1"/>
    <col min="16149" max="16149" width="5.125" style="2" customWidth="1"/>
    <col min="16150" max="16151" width="7.625" style="2" customWidth="1"/>
    <col min="16152" max="16152" width="3.625" style="2" customWidth="1"/>
    <col min="16153" max="16153" width="5.25" style="2" customWidth="1"/>
    <col min="16154" max="16384" width="7.625" style="2"/>
  </cols>
  <sheetData>
    <row r="1" spans="1:46" s="24" customFormat="1" ht="23.25" customHeight="1" thickBot="1" x14ac:dyDescent="0.45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T1" s="152" t="s">
        <v>87</v>
      </c>
      <c r="U1" s="152"/>
      <c r="V1" s="152"/>
      <c r="W1" s="152"/>
      <c r="X1" s="152"/>
      <c r="Y1" s="152"/>
      <c r="AC1" s="127" t="s">
        <v>77</v>
      </c>
      <c r="AD1" s="127"/>
      <c r="AE1" s="127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6" s="24" customFormat="1" ht="23.25" customHeight="1" thickBot="1" x14ac:dyDescent="0.4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5" t="s">
        <v>44</v>
      </c>
      <c r="N2" s="62">
        <f>AC2</f>
        <v>0</v>
      </c>
      <c r="O2" s="1" t="s">
        <v>47</v>
      </c>
      <c r="P2" s="60">
        <f>N2</f>
        <v>0</v>
      </c>
      <c r="Q2" s="1" t="s">
        <v>46</v>
      </c>
      <c r="R2" s="61">
        <f>N2</f>
        <v>0</v>
      </c>
      <c r="S2" s="25" t="s">
        <v>45</v>
      </c>
      <c r="T2" s="152"/>
      <c r="U2" s="152"/>
      <c r="V2" s="152"/>
      <c r="W2" s="152"/>
      <c r="X2" s="152"/>
      <c r="Y2" s="152"/>
      <c r="AA2" s="270" t="s">
        <v>49</v>
      </c>
      <c r="AB2" s="271"/>
      <c r="AC2" s="154"/>
      <c r="AD2" s="155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</row>
    <row r="3" spans="1:46" ht="3.75" customHeight="1" x14ac:dyDescent="0.4">
      <c r="Z3" s="3"/>
      <c r="AA3" s="3"/>
      <c r="AB3" s="3"/>
      <c r="AC3" s="3"/>
      <c r="AD3" s="3"/>
      <c r="AE3" s="3"/>
      <c r="AF3" s="3"/>
      <c r="AG3" s="3"/>
      <c r="AH3" s="3"/>
    </row>
    <row r="4" spans="1:46" x14ac:dyDescent="0.4">
      <c r="A4" s="2" t="s">
        <v>88</v>
      </c>
      <c r="AG4" s="3"/>
      <c r="AH4" s="3"/>
    </row>
    <row r="5" spans="1:46" ht="3.75" customHeight="1" x14ac:dyDescent="0.4"/>
    <row r="6" spans="1:46" x14ac:dyDescent="0.4">
      <c r="A6" s="26" t="s">
        <v>43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46" ht="14.25" thickBot="1" x14ac:dyDescent="0.45">
      <c r="A7" s="26"/>
      <c r="O7" s="3"/>
      <c r="P7" s="3"/>
      <c r="Q7" s="3"/>
      <c r="R7" s="3"/>
      <c r="S7" s="3"/>
      <c r="T7" s="3"/>
      <c r="U7" s="3"/>
      <c r="V7" s="3"/>
      <c r="W7" s="3"/>
      <c r="X7" s="3"/>
      <c r="Y7" s="74" t="s">
        <v>101</v>
      </c>
    </row>
    <row r="8" spans="1:46" ht="28.5" customHeight="1" thickBot="1" x14ac:dyDescent="0.45">
      <c r="A8" s="101" t="s">
        <v>1</v>
      </c>
      <c r="B8" s="102"/>
      <c r="C8" s="103"/>
      <c r="D8" s="128">
        <f>AC8</f>
        <v>0</v>
      </c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30"/>
      <c r="AA8" s="148" t="s">
        <v>69</v>
      </c>
      <c r="AB8" s="149"/>
      <c r="AC8" s="145"/>
      <c r="AD8" s="146"/>
      <c r="AE8" s="146"/>
      <c r="AF8" s="146"/>
      <c r="AG8" s="147"/>
    </row>
    <row r="9" spans="1:46" ht="19.5" customHeight="1" x14ac:dyDescent="0.4">
      <c r="A9" s="104" t="s">
        <v>2</v>
      </c>
      <c r="B9" s="105"/>
      <c r="C9" s="106"/>
      <c r="D9" s="104" t="s">
        <v>48</v>
      </c>
      <c r="E9" s="105"/>
      <c r="F9" s="131">
        <f>AC9</f>
        <v>0</v>
      </c>
      <c r="G9" s="131"/>
      <c r="H9" s="131"/>
      <c r="I9" s="131"/>
      <c r="J9" s="131"/>
      <c r="K9" s="131"/>
      <c r="L9" s="132"/>
      <c r="M9" s="133" t="s">
        <v>3</v>
      </c>
      <c r="N9" s="105"/>
      <c r="O9" s="131">
        <f>AC10</f>
        <v>0</v>
      </c>
      <c r="P9" s="131"/>
      <c r="Q9" s="131"/>
      <c r="R9" s="131"/>
      <c r="S9" s="131"/>
      <c r="T9" s="131"/>
      <c r="U9" s="131"/>
      <c r="V9" s="131"/>
      <c r="W9" s="131"/>
      <c r="X9" s="131"/>
      <c r="Y9" s="134"/>
      <c r="Z9" s="3"/>
      <c r="AA9" s="137" t="s">
        <v>76</v>
      </c>
      <c r="AB9" s="31" t="s">
        <v>70</v>
      </c>
      <c r="AC9" s="107"/>
      <c r="AD9" s="108"/>
      <c r="AE9" s="108"/>
      <c r="AF9" s="108"/>
      <c r="AG9" s="109"/>
    </row>
    <row r="10" spans="1:46" ht="16.899999999999999" customHeight="1" x14ac:dyDescent="0.4">
      <c r="A10" s="89" t="s">
        <v>4</v>
      </c>
      <c r="B10" s="90"/>
      <c r="C10" s="91"/>
      <c r="D10" s="39" t="s">
        <v>61</v>
      </c>
      <c r="E10" s="293">
        <f>AC11</f>
        <v>0</v>
      </c>
      <c r="F10" s="293"/>
      <c r="G10" s="293"/>
      <c r="H10" s="293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40"/>
      <c r="AA10" s="138"/>
      <c r="AB10" s="57" t="s">
        <v>71</v>
      </c>
      <c r="AC10" s="107"/>
      <c r="AD10" s="108"/>
      <c r="AE10" s="108"/>
      <c r="AF10" s="108"/>
      <c r="AG10" s="109"/>
    </row>
    <row r="11" spans="1:46" ht="26.45" customHeight="1" x14ac:dyDescent="0.4">
      <c r="A11" s="92"/>
      <c r="B11" s="93"/>
      <c r="C11" s="94"/>
      <c r="D11" s="294">
        <f>AC12</f>
        <v>0</v>
      </c>
      <c r="E11" s="295"/>
      <c r="F11" s="295"/>
      <c r="G11" s="295"/>
      <c r="H11" s="295"/>
      <c r="I11" s="295"/>
      <c r="J11" s="295"/>
      <c r="K11" s="295"/>
      <c r="L11" s="295"/>
      <c r="M11" s="295"/>
      <c r="N11" s="295"/>
      <c r="O11" s="295"/>
      <c r="P11" s="295"/>
      <c r="Q11" s="295"/>
      <c r="R11" s="295"/>
      <c r="S11" s="295"/>
      <c r="T11" s="295"/>
      <c r="U11" s="295"/>
      <c r="V11" s="295"/>
      <c r="W11" s="295"/>
      <c r="X11" s="295"/>
      <c r="Y11" s="296"/>
      <c r="AA11" s="138"/>
      <c r="AB11" s="31" t="s">
        <v>73</v>
      </c>
      <c r="AC11" s="107"/>
      <c r="AD11" s="108"/>
      <c r="AE11" s="108"/>
      <c r="AF11" s="108"/>
      <c r="AG11" s="109"/>
    </row>
    <row r="12" spans="1:46" ht="16.899999999999999" customHeight="1" x14ac:dyDescent="0.4">
      <c r="A12" s="95"/>
      <c r="B12" s="96"/>
      <c r="C12" s="97"/>
      <c r="D12" s="290" t="s">
        <v>63</v>
      </c>
      <c r="E12" s="291"/>
      <c r="F12" s="124">
        <f>AC13</f>
        <v>0</v>
      </c>
      <c r="G12" s="292"/>
      <c r="H12" s="292"/>
      <c r="I12" s="292"/>
      <c r="J12" s="292"/>
      <c r="K12" s="292"/>
      <c r="L12" s="292"/>
      <c r="M12" s="292"/>
      <c r="N12" s="113" t="s">
        <v>64</v>
      </c>
      <c r="O12" s="113"/>
      <c r="P12" s="125">
        <f>AC14</f>
        <v>0</v>
      </c>
      <c r="Q12" s="125"/>
      <c r="R12" s="125"/>
      <c r="S12" s="125"/>
      <c r="T12" s="125"/>
      <c r="U12" s="125"/>
      <c r="V12" s="125"/>
      <c r="W12" s="125"/>
      <c r="X12" s="125"/>
      <c r="Y12" s="126"/>
      <c r="AA12" s="138"/>
      <c r="AB12" s="31" t="s">
        <v>72</v>
      </c>
      <c r="AC12" s="107"/>
      <c r="AD12" s="108"/>
      <c r="AE12" s="108"/>
      <c r="AF12" s="108"/>
      <c r="AG12" s="109"/>
      <c r="AH12" s="3"/>
      <c r="AI12" s="3"/>
      <c r="AJ12" s="3"/>
      <c r="AK12" s="3"/>
    </row>
    <row r="13" spans="1:46" ht="16.899999999999999" customHeight="1" x14ac:dyDescent="0.4">
      <c r="A13" s="89" t="s">
        <v>5</v>
      </c>
      <c r="B13" s="90"/>
      <c r="C13" s="91"/>
      <c r="D13" s="135" t="s">
        <v>62</v>
      </c>
      <c r="E13" s="136"/>
      <c r="F13" s="136"/>
      <c r="G13" s="284">
        <f>AC15</f>
        <v>0</v>
      </c>
      <c r="H13" s="284"/>
      <c r="I13" s="284"/>
      <c r="J13" s="41"/>
      <c r="K13" s="41"/>
      <c r="L13" s="41"/>
      <c r="M13" s="41"/>
      <c r="N13" s="41"/>
      <c r="O13" s="28"/>
      <c r="P13" s="28"/>
      <c r="Q13" s="28"/>
      <c r="R13" s="28"/>
      <c r="S13" s="150" t="s">
        <v>53</v>
      </c>
      <c r="T13" s="150"/>
      <c r="U13" s="150"/>
      <c r="V13" s="150"/>
      <c r="W13" s="150"/>
      <c r="X13" s="150"/>
      <c r="Y13" s="151"/>
      <c r="AA13" s="138"/>
      <c r="AB13" s="31" t="s">
        <v>74</v>
      </c>
      <c r="AC13" s="110"/>
      <c r="AD13" s="111"/>
      <c r="AE13" s="111"/>
      <c r="AF13" s="111"/>
      <c r="AG13" s="112"/>
    </row>
    <row r="14" spans="1:46" ht="21.6" customHeight="1" x14ac:dyDescent="0.4">
      <c r="A14" s="92"/>
      <c r="B14" s="93"/>
      <c r="C14" s="94"/>
      <c r="D14" s="285">
        <f>AC16</f>
        <v>0</v>
      </c>
      <c r="E14" s="286"/>
      <c r="F14" s="286"/>
      <c r="G14" s="286"/>
      <c r="H14" s="286"/>
      <c r="I14" s="286"/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286"/>
      <c r="U14" s="286"/>
      <c r="V14" s="286"/>
      <c r="W14" s="286"/>
      <c r="X14" s="286"/>
      <c r="Y14" s="287"/>
      <c r="AA14" s="139"/>
      <c r="AB14" s="31" t="s">
        <v>75</v>
      </c>
      <c r="AC14" s="141"/>
      <c r="AD14" s="108"/>
      <c r="AE14" s="108"/>
      <c r="AF14" s="108"/>
      <c r="AG14" s="109"/>
    </row>
    <row r="15" spans="1:46" ht="16.899999999999999" customHeight="1" x14ac:dyDescent="0.4">
      <c r="A15" s="92"/>
      <c r="B15" s="93"/>
      <c r="C15" s="94"/>
      <c r="D15" s="288" t="s">
        <v>65</v>
      </c>
      <c r="E15" s="289"/>
      <c r="F15" s="114">
        <f>AC17</f>
        <v>0</v>
      </c>
      <c r="G15" s="114"/>
      <c r="H15" s="114"/>
      <c r="I15" s="114"/>
      <c r="J15" s="114"/>
      <c r="K15" s="114"/>
      <c r="L15" s="114"/>
      <c r="M15" s="114"/>
      <c r="N15" s="118" t="s">
        <v>63</v>
      </c>
      <c r="O15" s="118"/>
      <c r="P15" s="115">
        <f>AC18</f>
        <v>0</v>
      </c>
      <c r="Q15" s="116"/>
      <c r="R15" s="116"/>
      <c r="S15" s="116"/>
      <c r="T15" s="116"/>
      <c r="U15" s="116"/>
      <c r="V15" s="116"/>
      <c r="W15" s="116"/>
      <c r="X15" s="116"/>
      <c r="Y15" s="117"/>
      <c r="AA15" s="137" t="s">
        <v>79</v>
      </c>
      <c r="AB15" s="31" t="s">
        <v>73</v>
      </c>
      <c r="AC15" s="107"/>
      <c r="AD15" s="108"/>
      <c r="AE15" s="108"/>
      <c r="AF15" s="108"/>
      <c r="AG15" s="109"/>
    </row>
    <row r="16" spans="1:46" ht="16.899999999999999" customHeight="1" x14ac:dyDescent="0.4">
      <c r="A16" s="95"/>
      <c r="B16" s="96"/>
      <c r="C16" s="97"/>
      <c r="D16" s="113" t="s">
        <v>64</v>
      </c>
      <c r="E16" s="113"/>
      <c r="F16" s="123">
        <f>AC20</f>
        <v>0</v>
      </c>
      <c r="G16" s="123"/>
      <c r="H16" s="123"/>
      <c r="I16" s="123"/>
      <c r="J16" s="123"/>
      <c r="K16" s="123"/>
      <c r="L16" s="123"/>
      <c r="M16" s="123"/>
      <c r="N16" s="118" t="s">
        <v>66</v>
      </c>
      <c r="O16" s="118"/>
      <c r="P16" s="124">
        <f>AC19</f>
        <v>0</v>
      </c>
      <c r="Q16" s="125"/>
      <c r="R16" s="125"/>
      <c r="S16" s="125"/>
      <c r="T16" s="125"/>
      <c r="U16" s="125"/>
      <c r="V16" s="125"/>
      <c r="W16" s="125"/>
      <c r="X16" s="125"/>
      <c r="Y16" s="126"/>
      <c r="AA16" s="138"/>
      <c r="AB16" s="31" t="s">
        <v>72</v>
      </c>
      <c r="AC16" s="107"/>
      <c r="AD16" s="108"/>
      <c r="AE16" s="108"/>
      <c r="AF16" s="108"/>
      <c r="AG16" s="109"/>
    </row>
    <row r="17" spans="1:33" ht="30" customHeight="1" thickBot="1" x14ac:dyDescent="0.45">
      <c r="A17" s="98" t="s">
        <v>6</v>
      </c>
      <c r="B17" s="99"/>
      <c r="C17" s="100"/>
      <c r="D17" s="195">
        <f>AC22</f>
        <v>0</v>
      </c>
      <c r="E17" s="196"/>
      <c r="F17" s="196"/>
      <c r="G17" s="193">
        <f>D17</f>
        <v>0</v>
      </c>
      <c r="H17" s="193"/>
      <c r="I17" s="194">
        <f>G17</f>
        <v>0</v>
      </c>
      <c r="J17" s="194"/>
      <c r="K17" s="47">
        <f>I17</f>
        <v>0</v>
      </c>
      <c r="L17" s="29">
        <f>AE22</f>
        <v>0</v>
      </c>
      <c r="M17" s="29" t="s">
        <v>56</v>
      </c>
      <c r="N17" s="29" t="s">
        <v>59</v>
      </c>
      <c r="O17" s="193">
        <f>AC23</f>
        <v>0</v>
      </c>
      <c r="P17" s="193"/>
      <c r="Q17" s="194">
        <f>O17</f>
        <v>0</v>
      </c>
      <c r="R17" s="194"/>
      <c r="S17" s="47">
        <f>Q17</f>
        <v>0</v>
      </c>
      <c r="T17" s="42">
        <f>AE23</f>
        <v>0</v>
      </c>
      <c r="U17" s="29" t="s">
        <v>56</v>
      </c>
      <c r="V17" s="42">
        <f>O17-D17</f>
        <v>0</v>
      </c>
      <c r="W17" s="42" t="s">
        <v>55</v>
      </c>
      <c r="X17" s="42">
        <f>O17-D17+1</f>
        <v>1</v>
      </c>
      <c r="Y17" s="43" t="s">
        <v>54</v>
      </c>
      <c r="AA17" s="138"/>
      <c r="AB17" s="58" t="s">
        <v>71</v>
      </c>
      <c r="AC17" s="107"/>
      <c r="AD17" s="108"/>
      <c r="AE17" s="108"/>
      <c r="AF17" s="108"/>
      <c r="AG17" s="109"/>
    </row>
    <row r="18" spans="1:33" ht="14.45" customHeight="1" x14ac:dyDescent="0.4">
      <c r="A18" s="119" t="s">
        <v>52</v>
      </c>
      <c r="B18" s="120"/>
      <c r="C18" s="120"/>
      <c r="D18" s="48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2"/>
      <c r="AA18" s="138"/>
      <c r="AB18" s="31" t="s">
        <v>74</v>
      </c>
      <c r="AC18" s="110"/>
      <c r="AD18" s="111"/>
      <c r="AE18" s="111"/>
      <c r="AF18" s="111"/>
      <c r="AG18" s="112"/>
    </row>
    <row r="19" spans="1:33" ht="14.45" customHeight="1" thickBot="1" x14ac:dyDescent="0.45">
      <c r="A19" s="121" t="s">
        <v>60</v>
      </c>
      <c r="B19" s="122"/>
      <c r="C19" s="122"/>
      <c r="D19" s="122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4"/>
      <c r="AA19" s="138"/>
      <c r="AB19" s="31" t="s">
        <v>78</v>
      </c>
      <c r="AC19" s="110"/>
      <c r="AD19" s="111"/>
      <c r="AE19" s="111"/>
      <c r="AF19" s="111"/>
      <c r="AG19" s="112"/>
    </row>
    <row r="20" spans="1:33" s="4" customFormat="1" ht="34.5" customHeight="1" thickBot="1" x14ac:dyDescent="0.45">
      <c r="A20" s="188" t="s">
        <v>7</v>
      </c>
      <c r="B20" s="187"/>
      <c r="C20" s="188" t="s">
        <v>8</v>
      </c>
      <c r="D20" s="186"/>
      <c r="E20" s="185" t="s">
        <v>9</v>
      </c>
      <c r="F20" s="186"/>
      <c r="G20" s="179" t="s">
        <v>10</v>
      </c>
      <c r="H20" s="180"/>
      <c r="I20" s="179" t="s">
        <v>11</v>
      </c>
      <c r="J20" s="180"/>
      <c r="K20" s="179" t="s">
        <v>12</v>
      </c>
      <c r="L20" s="180"/>
      <c r="M20" s="185" t="s">
        <v>13</v>
      </c>
      <c r="N20" s="186"/>
      <c r="O20" s="185" t="s">
        <v>14</v>
      </c>
      <c r="P20" s="186"/>
      <c r="Q20" s="185" t="s">
        <v>15</v>
      </c>
      <c r="R20" s="186"/>
      <c r="S20" s="185" t="s">
        <v>16</v>
      </c>
      <c r="T20" s="187"/>
      <c r="U20" s="142" t="s">
        <v>17</v>
      </c>
      <c r="V20" s="144"/>
      <c r="W20" s="142" t="s">
        <v>18</v>
      </c>
      <c r="X20" s="143"/>
      <c r="Y20" s="144"/>
      <c r="AA20" s="140"/>
      <c r="AB20" s="59" t="s">
        <v>75</v>
      </c>
      <c r="AC20" s="141"/>
      <c r="AD20" s="108"/>
      <c r="AE20" s="108"/>
      <c r="AF20" s="108"/>
      <c r="AG20" s="109"/>
    </row>
    <row r="21" spans="1:33" s="4" customFormat="1" ht="20.45" customHeight="1" thickBot="1" x14ac:dyDescent="0.45">
      <c r="A21" s="173" t="s">
        <v>19</v>
      </c>
      <c r="B21" s="5" t="s">
        <v>20</v>
      </c>
      <c r="C21" s="36"/>
      <c r="D21" s="37"/>
      <c r="E21" s="38"/>
      <c r="F21" s="37"/>
      <c r="G21" s="175"/>
      <c r="H21" s="176"/>
      <c r="I21" s="175"/>
      <c r="J21" s="176"/>
      <c r="K21" s="175"/>
      <c r="L21" s="176"/>
      <c r="M21" s="175"/>
      <c r="N21" s="176"/>
      <c r="O21" s="175"/>
      <c r="P21" s="176"/>
      <c r="Q21" s="175"/>
      <c r="R21" s="176"/>
      <c r="S21" s="175"/>
      <c r="T21" s="176"/>
      <c r="U21" s="197">
        <f>SUM(C21:T21)</f>
        <v>0</v>
      </c>
      <c r="V21" s="198"/>
      <c r="W21" s="254">
        <f>U21+U22</f>
        <v>0</v>
      </c>
      <c r="X21" s="255"/>
      <c r="Y21" s="256"/>
      <c r="AB21" s="2"/>
      <c r="AC21" s="2" t="s">
        <v>67</v>
      </c>
      <c r="AD21" s="2"/>
      <c r="AE21" s="2" t="s">
        <v>68</v>
      </c>
    </row>
    <row r="22" spans="1:33" s="4" customFormat="1" ht="20.45" customHeight="1" thickBot="1" x14ac:dyDescent="0.45">
      <c r="A22" s="174"/>
      <c r="B22" s="6" t="s">
        <v>21</v>
      </c>
      <c r="C22" s="177"/>
      <c r="D22" s="178"/>
      <c r="E22" s="177"/>
      <c r="F22" s="178"/>
      <c r="G22" s="177"/>
      <c r="H22" s="178"/>
      <c r="I22" s="177"/>
      <c r="J22" s="178"/>
      <c r="K22" s="177"/>
      <c r="L22" s="178"/>
      <c r="M22" s="177"/>
      <c r="N22" s="178"/>
      <c r="O22" s="177"/>
      <c r="P22" s="178"/>
      <c r="Q22" s="177"/>
      <c r="R22" s="178"/>
      <c r="S22" s="177"/>
      <c r="T22" s="297"/>
      <c r="U22" s="208">
        <f>SUM(D22:T22)</f>
        <v>0</v>
      </c>
      <c r="V22" s="209"/>
      <c r="W22" s="257"/>
      <c r="X22" s="258"/>
      <c r="Y22" s="259"/>
      <c r="AB22" s="2" t="s">
        <v>57</v>
      </c>
      <c r="AC22" s="189"/>
      <c r="AD22" s="190"/>
      <c r="AE22" s="46"/>
    </row>
    <row r="23" spans="1:33" s="4" customFormat="1" ht="20.45" customHeight="1" thickBot="1" x14ac:dyDescent="0.45">
      <c r="A23" s="173" t="s">
        <v>22</v>
      </c>
      <c r="B23" s="7" t="s">
        <v>20</v>
      </c>
      <c r="C23" s="36"/>
      <c r="D23" s="37"/>
      <c r="E23" s="38"/>
      <c r="F23" s="37"/>
      <c r="G23" s="175"/>
      <c r="H23" s="176"/>
      <c r="I23" s="38"/>
      <c r="J23" s="37"/>
      <c r="K23" s="38"/>
      <c r="L23" s="37"/>
      <c r="M23" s="175"/>
      <c r="N23" s="176"/>
      <c r="O23" s="175"/>
      <c r="P23" s="176"/>
      <c r="Q23" s="175"/>
      <c r="R23" s="176"/>
      <c r="S23" s="175"/>
      <c r="T23" s="176"/>
      <c r="U23" s="197">
        <f>SUM(C23:T23)</f>
        <v>0</v>
      </c>
      <c r="V23" s="198"/>
      <c r="W23" s="254">
        <f>U23+U24</f>
        <v>0</v>
      </c>
      <c r="X23" s="255"/>
      <c r="Y23" s="256"/>
      <c r="AB23" s="2" t="s">
        <v>58</v>
      </c>
      <c r="AC23" s="191"/>
      <c r="AD23" s="192"/>
      <c r="AE23" s="46"/>
    </row>
    <row r="24" spans="1:33" s="4" customFormat="1" ht="20.45" customHeight="1" thickBot="1" x14ac:dyDescent="0.45">
      <c r="A24" s="174"/>
      <c r="B24" s="6" t="s">
        <v>21</v>
      </c>
      <c r="C24" s="33"/>
      <c r="D24" s="34"/>
      <c r="E24" s="35"/>
      <c r="F24" s="34"/>
      <c r="G24" s="177"/>
      <c r="H24" s="178"/>
      <c r="I24" s="35"/>
      <c r="J24" s="34"/>
      <c r="K24" s="35"/>
      <c r="L24" s="34"/>
      <c r="M24" s="35"/>
      <c r="N24" s="34"/>
      <c r="O24" s="35"/>
      <c r="P24" s="34"/>
      <c r="Q24" s="35"/>
      <c r="R24" s="34"/>
      <c r="S24" s="35"/>
      <c r="T24" s="34"/>
      <c r="U24" s="208">
        <f>SUM(D24:T24)</f>
        <v>0</v>
      </c>
      <c r="V24" s="209"/>
      <c r="W24" s="257"/>
      <c r="X24" s="258"/>
      <c r="Y24" s="259"/>
      <c r="AB24" s="4" t="s">
        <v>80</v>
      </c>
      <c r="AC24" s="4">
        <v>1</v>
      </c>
      <c r="AD24" s="56">
        <f>AC22</f>
        <v>0</v>
      </c>
      <c r="AG24" s="56"/>
    </row>
    <row r="25" spans="1:33" x14ac:dyDescent="0.4">
      <c r="A25" s="8" t="s">
        <v>23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10"/>
      <c r="AC25" s="2">
        <v>2</v>
      </c>
      <c r="AD25" s="56" t="e">
        <f>_xlfn.IFS(AE25&gt;=0,AD24+1)</f>
        <v>#N/A</v>
      </c>
      <c r="AE25" s="2">
        <f>$AC$23-$AC$22-AC25+1</f>
        <v>-1</v>
      </c>
      <c r="AG25" s="56"/>
    </row>
    <row r="26" spans="1:33" ht="20.25" customHeight="1" thickBot="1" x14ac:dyDescent="0.45">
      <c r="A26" s="267"/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8"/>
      <c r="R26" s="268"/>
      <c r="S26" s="268"/>
      <c r="T26" s="268"/>
      <c r="U26" s="268"/>
      <c r="V26" s="268"/>
      <c r="W26" s="268"/>
      <c r="X26" s="268"/>
      <c r="Y26" s="269"/>
      <c r="AC26" s="2">
        <v>3</v>
      </c>
      <c r="AD26" s="56" t="e">
        <f t="shared" ref="AD26:AD44" si="0">_xlfn.IFS(AE26&gt;=0,AD25+1)</f>
        <v>#N/A</v>
      </c>
      <c r="AE26" s="2">
        <f>$AC$23-$AC$22-AC26+1</f>
        <v>-2</v>
      </c>
      <c r="AG26" s="56"/>
    </row>
    <row r="27" spans="1:33" ht="30.75" customHeight="1" thickBot="1" x14ac:dyDescent="0.45">
      <c r="A27" s="262" t="s">
        <v>133</v>
      </c>
      <c r="B27" s="263"/>
      <c r="C27" s="264"/>
      <c r="D27" s="265" t="s">
        <v>136</v>
      </c>
      <c r="E27" s="266"/>
      <c r="F27" s="266"/>
      <c r="G27" s="266"/>
      <c r="H27" s="266"/>
      <c r="I27" s="266"/>
      <c r="J27" s="266"/>
      <c r="K27" s="266"/>
      <c r="L27" s="266"/>
      <c r="M27" s="266"/>
      <c r="N27" s="266"/>
      <c r="O27" s="266"/>
      <c r="P27" s="266"/>
      <c r="Q27" s="266"/>
      <c r="R27" s="266"/>
      <c r="S27" s="266"/>
      <c r="T27" s="266"/>
      <c r="U27" s="266"/>
      <c r="V27" s="266"/>
      <c r="W27" s="266"/>
      <c r="X27" s="260" t="s">
        <v>125</v>
      </c>
      <c r="Y27" s="261"/>
      <c r="AD27" s="56"/>
      <c r="AG27" s="56"/>
    </row>
    <row r="28" spans="1:33" ht="25.5" customHeight="1" x14ac:dyDescent="0.4">
      <c r="A28" s="272" t="s">
        <v>85</v>
      </c>
      <c r="B28" s="273"/>
      <c r="C28" s="273"/>
      <c r="D28" s="277" t="s">
        <v>140</v>
      </c>
      <c r="E28" s="278"/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8"/>
      <c r="S28" s="278"/>
      <c r="T28" s="278"/>
      <c r="U28" s="278"/>
      <c r="V28" s="278"/>
      <c r="W28" s="278"/>
      <c r="X28" s="278"/>
      <c r="Y28" s="279"/>
      <c r="AD28" s="56"/>
      <c r="AG28" s="56"/>
    </row>
    <row r="29" spans="1:33" ht="13.5" customHeight="1" x14ac:dyDescent="0.4">
      <c r="A29" s="274"/>
      <c r="B29" s="275"/>
      <c r="C29" s="275"/>
      <c r="D29" s="280" t="s">
        <v>83</v>
      </c>
      <c r="E29" s="280"/>
      <c r="F29" s="280"/>
      <c r="G29" s="280"/>
      <c r="H29" s="280"/>
      <c r="I29" s="280"/>
      <c r="J29" s="280"/>
      <c r="K29" s="280"/>
      <c r="L29" s="280"/>
      <c r="M29" s="280"/>
      <c r="N29" s="280"/>
      <c r="O29" s="280"/>
      <c r="P29" s="280"/>
      <c r="Q29" s="280"/>
      <c r="R29" s="280"/>
      <c r="S29" s="280"/>
      <c r="T29" s="280"/>
      <c r="U29" s="280"/>
      <c r="V29" s="280"/>
      <c r="W29" s="281"/>
      <c r="X29" s="282" t="s">
        <v>125</v>
      </c>
      <c r="Y29" s="283"/>
      <c r="AD29" s="56"/>
      <c r="AG29" s="56"/>
    </row>
    <row r="30" spans="1:33" ht="13.5" customHeight="1" x14ac:dyDescent="0.4">
      <c r="A30" s="276"/>
      <c r="B30" s="275"/>
      <c r="C30" s="275"/>
      <c r="D30" s="280" t="s">
        <v>82</v>
      </c>
      <c r="E30" s="280"/>
      <c r="F30" s="280"/>
      <c r="G30" s="280"/>
      <c r="H30" s="280"/>
      <c r="I30" s="280"/>
      <c r="J30" s="280"/>
      <c r="K30" s="280"/>
      <c r="L30" s="280"/>
      <c r="M30" s="280"/>
      <c r="N30" s="280"/>
      <c r="O30" s="280"/>
      <c r="P30" s="280"/>
      <c r="Q30" s="280"/>
      <c r="R30" s="280"/>
      <c r="S30" s="280"/>
      <c r="T30" s="280"/>
      <c r="U30" s="280"/>
      <c r="V30" s="280"/>
      <c r="W30" s="281"/>
      <c r="X30" s="282" t="s">
        <v>125</v>
      </c>
      <c r="Y30" s="283"/>
      <c r="AD30" s="56"/>
      <c r="AG30" s="56"/>
    </row>
    <row r="31" spans="1:33" ht="14.25" thickBot="1" x14ac:dyDescent="0.45">
      <c r="A31" s="253" t="s">
        <v>86</v>
      </c>
      <c r="B31" s="253"/>
      <c r="C31" s="253"/>
      <c r="D31" s="253"/>
      <c r="E31" s="253"/>
      <c r="F31" s="253"/>
      <c r="G31" s="253"/>
      <c r="H31" s="253"/>
      <c r="I31" s="253"/>
      <c r="J31" s="253"/>
      <c r="K31" s="253"/>
      <c r="L31" s="253"/>
      <c r="M31" s="253"/>
      <c r="N31" s="253"/>
      <c r="O31" s="253"/>
      <c r="P31" s="253"/>
      <c r="Q31" s="253"/>
      <c r="R31" s="253"/>
      <c r="S31" s="253"/>
      <c r="T31" s="253"/>
      <c r="U31" s="253"/>
      <c r="V31" s="253"/>
      <c r="W31" s="253"/>
      <c r="X31" s="253"/>
      <c r="Y31" s="253"/>
      <c r="AD31" s="56"/>
      <c r="AG31" s="56"/>
    </row>
    <row r="32" spans="1:33" ht="13.5" customHeight="1" x14ac:dyDescent="0.4">
      <c r="A32" s="156" t="s">
        <v>24</v>
      </c>
      <c r="B32" s="157"/>
      <c r="C32" s="250"/>
      <c r="D32" s="251"/>
      <c r="E32" s="252"/>
      <c r="F32" s="210" t="s">
        <v>25</v>
      </c>
      <c r="G32" s="210"/>
      <c r="H32" s="210"/>
      <c r="I32" s="210"/>
      <c r="J32" s="210"/>
      <c r="K32" s="49"/>
      <c r="L32" s="210" t="s">
        <v>26</v>
      </c>
      <c r="M32" s="210"/>
      <c r="N32" s="210"/>
      <c r="O32" s="210"/>
      <c r="P32" s="210"/>
      <c r="Q32" s="199"/>
      <c r="R32" s="199"/>
      <c r="S32" s="210" t="s">
        <v>27</v>
      </c>
      <c r="T32" s="210"/>
      <c r="U32" s="210"/>
      <c r="V32" s="210"/>
      <c r="W32" s="210"/>
      <c r="X32" s="213" t="s">
        <v>19</v>
      </c>
      <c r="Y32" s="245"/>
      <c r="AC32" s="2">
        <v>5</v>
      </c>
      <c r="AD32" s="56" t="e">
        <f>_xlfn.IFS(AE32&gt;=0,#REF!+1)</f>
        <v>#N/A</v>
      </c>
      <c r="AE32" s="2">
        <f t="shared" ref="AE32:AE44" si="1">$AC$23-$AC$22-AC32+1</f>
        <v>-4</v>
      </c>
      <c r="AG32" s="56"/>
    </row>
    <row r="33" spans="1:33" ht="17.45" customHeight="1" x14ac:dyDescent="0.4">
      <c r="A33" s="171">
        <f>IFERROR(AD24,"")</f>
        <v>0</v>
      </c>
      <c r="B33" s="172"/>
      <c r="C33" s="162" t="s">
        <v>28</v>
      </c>
      <c r="D33" s="202" t="s">
        <v>29</v>
      </c>
      <c r="E33" s="206"/>
      <c r="F33" s="167"/>
      <c r="G33" s="164"/>
      <c r="H33" s="164"/>
      <c r="I33" s="164"/>
      <c r="J33" s="164"/>
      <c r="K33" s="200" t="s">
        <v>30</v>
      </c>
      <c r="L33" s="163"/>
      <c r="M33" s="164"/>
      <c r="N33" s="164"/>
      <c r="O33" s="164"/>
      <c r="P33" s="164"/>
      <c r="Q33" s="202" t="s">
        <v>31</v>
      </c>
      <c r="R33" s="200" t="s">
        <v>137</v>
      </c>
      <c r="S33" s="167"/>
      <c r="T33" s="164"/>
      <c r="U33" s="164"/>
      <c r="V33" s="164"/>
      <c r="W33" s="168"/>
      <c r="X33" s="236" t="s">
        <v>33</v>
      </c>
      <c r="Y33" s="237"/>
      <c r="AC33" s="2">
        <v>6</v>
      </c>
      <c r="AD33" s="56" t="e">
        <f t="shared" si="0"/>
        <v>#N/A</v>
      </c>
      <c r="AE33" s="2">
        <f t="shared" si="1"/>
        <v>-5</v>
      </c>
      <c r="AG33" s="56"/>
    </row>
    <row r="34" spans="1:33" ht="17.45" customHeight="1" x14ac:dyDescent="0.4">
      <c r="A34" s="171"/>
      <c r="B34" s="172"/>
      <c r="C34" s="162"/>
      <c r="D34" s="202"/>
      <c r="E34" s="206"/>
      <c r="F34" s="165"/>
      <c r="G34" s="166"/>
      <c r="H34" s="166"/>
      <c r="I34" s="166"/>
      <c r="J34" s="166"/>
      <c r="K34" s="200"/>
      <c r="L34" s="165"/>
      <c r="M34" s="166"/>
      <c r="N34" s="166"/>
      <c r="O34" s="166"/>
      <c r="P34" s="166"/>
      <c r="Q34" s="202"/>
      <c r="R34" s="200"/>
      <c r="S34" s="165"/>
      <c r="T34" s="166"/>
      <c r="U34" s="166"/>
      <c r="V34" s="166"/>
      <c r="W34" s="169"/>
      <c r="X34" s="238"/>
      <c r="Y34" s="239"/>
      <c r="AC34" s="2">
        <v>7</v>
      </c>
      <c r="AD34" s="56" t="e">
        <f t="shared" si="0"/>
        <v>#N/A</v>
      </c>
      <c r="AE34" s="2">
        <f t="shared" si="1"/>
        <v>-6</v>
      </c>
      <c r="AG34" s="56"/>
    </row>
    <row r="35" spans="1:33" x14ac:dyDescent="0.4">
      <c r="A35" s="158" t="s">
        <v>46</v>
      </c>
      <c r="B35" s="159"/>
      <c r="C35" s="162"/>
      <c r="D35" s="202"/>
      <c r="E35" s="206"/>
      <c r="F35" s="204" t="s">
        <v>50</v>
      </c>
      <c r="G35" s="205"/>
      <c r="H35" s="216"/>
      <c r="I35" s="216"/>
      <c r="J35" s="44" t="s">
        <v>51</v>
      </c>
      <c r="K35" s="200"/>
      <c r="L35" s="204" t="s">
        <v>50</v>
      </c>
      <c r="M35" s="205"/>
      <c r="N35" s="216"/>
      <c r="O35" s="216"/>
      <c r="P35" s="44" t="s">
        <v>51</v>
      </c>
      <c r="Q35" s="202"/>
      <c r="R35" s="200"/>
      <c r="S35" s="204" t="s">
        <v>50</v>
      </c>
      <c r="T35" s="205"/>
      <c r="U35" s="216"/>
      <c r="V35" s="216"/>
      <c r="W35" s="32" t="s">
        <v>51</v>
      </c>
      <c r="X35" s="238"/>
      <c r="Y35" s="239"/>
      <c r="AC35" s="2">
        <v>8</v>
      </c>
      <c r="AD35" s="56" t="e">
        <f t="shared" si="0"/>
        <v>#N/A</v>
      </c>
      <c r="AE35" s="2">
        <f t="shared" si="1"/>
        <v>-7</v>
      </c>
      <c r="AG35" s="56"/>
    </row>
    <row r="36" spans="1:33" ht="17.45" customHeight="1" x14ac:dyDescent="0.4">
      <c r="A36" s="217">
        <f>IFERROR(AD24,"")</f>
        <v>0</v>
      </c>
      <c r="B36" s="218"/>
      <c r="C36" s="162" t="s">
        <v>34</v>
      </c>
      <c r="D36" s="202"/>
      <c r="E36" s="206"/>
      <c r="F36" s="167"/>
      <c r="G36" s="164"/>
      <c r="H36" s="164"/>
      <c r="I36" s="164"/>
      <c r="J36" s="164"/>
      <c r="K36" s="200"/>
      <c r="L36" s="163"/>
      <c r="M36" s="164"/>
      <c r="N36" s="164"/>
      <c r="O36" s="164"/>
      <c r="P36" s="164"/>
      <c r="Q36" s="202"/>
      <c r="R36" s="200"/>
      <c r="S36" s="167"/>
      <c r="T36" s="164"/>
      <c r="U36" s="164"/>
      <c r="V36" s="164"/>
      <c r="W36" s="168"/>
      <c r="X36" s="238"/>
      <c r="Y36" s="239"/>
      <c r="AC36" s="2">
        <v>9</v>
      </c>
      <c r="AD36" s="56" t="e">
        <f t="shared" si="0"/>
        <v>#N/A</v>
      </c>
      <c r="AE36" s="2">
        <f t="shared" si="1"/>
        <v>-8</v>
      </c>
      <c r="AG36" s="56"/>
    </row>
    <row r="37" spans="1:33" ht="17.45" customHeight="1" x14ac:dyDescent="0.4">
      <c r="A37" s="217"/>
      <c r="B37" s="218"/>
      <c r="C37" s="162"/>
      <c r="D37" s="202"/>
      <c r="E37" s="206"/>
      <c r="F37" s="165"/>
      <c r="G37" s="166"/>
      <c r="H37" s="166"/>
      <c r="I37" s="166"/>
      <c r="J37" s="166"/>
      <c r="K37" s="200"/>
      <c r="L37" s="165"/>
      <c r="M37" s="166"/>
      <c r="N37" s="166"/>
      <c r="O37" s="166"/>
      <c r="P37" s="166"/>
      <c r="Q37" s="202"/>
      <c r="R37" s="200"/>
      <c r="S37" s="165"/>
      <c r="T37" s="166"/>
      <c r="U37" s="166"/>
      <c r="V37" s="166"/>
      <c r="W37" s="169"/>
      <c r="X37" s="238"/>
      <c r="Y37" s="239"/>
      <c r="AC37" s="2">
        <v>10</v>
      </c>
      <c r="AD37" s="56" t="e">
        <f t="shared" si="0"/>
        <v>#N/A</v>
      </c>
      <c r="AE37" s="2">
        <f t="shared" si="1"/>
        <v>-9</v>
      </c>
    </row>
    <row r="38" spans="1:33" ht="14.25" thickBot="1" x14ac:dyDescent="0.45">
      <c r="A38" s="160" t="s">
        <v>54</v>
      </c>
      <c r="B38" s="161"/>
      <c r="C38" s="170"/>
      <c r="D38" s="203"/>
      <c r="E38" s="207"/>
      <c r="F38" s="242" t="s">
        <v>50</v>
      </c>
      <c r="G38" s="243"/>
      <c r="H38" s="244"/>
      <c r="I38" s="244"/>
      <c r="J38" s="50" t="s">
        <v>51</v>
      </c>
      <c r="K38" s="201"/>
      <c r="L38" s="242" t="s">
        <v>50</v>
      </c>
      <c r="M38" s="243"/>
      <c r="N38" s="244"/>
      <c r="O38" s="244"/>
      <c r="P38" s="50" t="s">
        <v>51</v>
      </c>
      <c r="Q38" s="203"/>
      <c r="R38" s="201"/>
      <c r="S38" s="242" t="s">
        <v>50</v>
      </c>
      <c r="T38" s="243"/>
      <c r="U38" s="244"/>
      <c r="V38" s="244"/>
      <c r="W38" s="51" t="s">
        <v>51</v>
      </c>
      <c r="X38" s="240"/>
      <c r="Y38" s="241"/>
      <c r="AC38" s="2">
        <v>11</v>
      </c>
      <c r="AD38" s="56" t="e">
        <f t="shared" si="0"/>
        <v>#N/A</v>
      </c>
      <c r="AE38" s="2">
        <f t="shared" si="1"/>
        <v>-10</v>
      </c>
    </row>
    <row r="39" spans="1:33" ht="9.75" customHeight="1" thickBot="1" x14ac:dyDescent="0.45">
      <c r="B39" s="16"/>
      <c r="C39" s="16"/>
      <c r="D39" s="16"/>
      <c r="E39" s="17"/>
      <c r="F39" s="17"/>
      <c r="G39" s="17"/>
      <c r="H39" s="17"/>
      <c r="I39" s="18"/>
      <c r="J39" s="18"/>
      <c r="K39" s="17"/>
      <c r="L39" s="17"/>
      <c r="M39" s="18"/>
      <c r="N39" s="18"/>
      <c r="O39" s="17"/>
      <c r="P39" s="17"/>
      <c r="Q39" s="17"/>
      <c r="R39" s="17"/>
      <c r="S39" s="18"/>
      <c r="T39" s="18"/>
      <c r="U39" s="19"/>
      <c r="V39" s="19"/>
      <c r="W39" s="19"/>
      <c r="X39" s="19"/>
      <c r="AC39" s="2">
        <v>12</v>
      </c>
      <c r="AD39" s="56" t="e">
        <f t="shared" si="0"/>
        <v>#N/A</v>
      </c>
      <c r="AE39" s="2">
        <f t="shared" si="1"/>
        <v>-11</v>
      </c>
    </row>
    <row r="40" spans="1:33" ht="13.5" customHeight="1" x14ac:dyDescent="0.4">
      <c r="A40" s="156" t="s">
        <v>24</v>
      </c>
      <c r="B40" s="157"/>
      <c r="C40" s="13"/>
      <c r="D40" s="14"/>
      <c r="E40" s="14"/>
      <c r="F40" s="247" t="s">
        <v>25</v>
      </c>
      <c r="G40" s="248"/>
      <c r="H40" s="248"/>
      <c r="I40" s="248"/>
      <c r="J40" s="249"/>
      <c r="K40" s="15"/>
      <c r="L40" s="247" t="s">
        <v>26</v>
      </c>
      <c r="M40" s="248"/>
      <c r="N40" s="248"/>
      <c r="O40" s="248"/>
      <c r="P40" s="249"/>
      <c r="Q40" s="250"/>
      <c r="R40" s="252"/>
      <c r="S40" s="13" t="s">
        <v>27</v>
      </c>
      <c r="T40" s="14"/>
      <c r="U40" s="14"/>
      <c r="V40" s="14"/>
      <c r="W40" s="88"/>
      <c r="X40" s="214" t="s">
        <v>19</v>
      </c>
      <c r="Y40" s="245"/>
      <c r="AC40" s="2">
        <v>13</v>
      </c>
      <c r="AD40" s="56" t="e">
        <f t="shared" si="0"/>
        <v>#N/A</v>
      </c>
      <c r="AE40" s="2">
        <f t="shared" si="1"/>
        <v>-12</v>
      </c>
    </row>
    <row r="41" spans="1:33" ht="17.45" customHeight="1" x14ac:dyDescent="0.4">
      <c r="A41" s="171" t="str">
        <f>IFERROR(AD25,"")</f>
        <v/>
      </c>
      <c r="B41" s="172"/>
      <c r="C41" s="223" t="s">
        <v>28</v>
      </c>
      <c r="D41" s="226" t="s">
        <v>29</v>
      </c>
      <c r="E41" s="219" t="s">
        <v>138</v>
      </c>
      <c r="F41" s="167"/>
      <c r="G41" s="164"/>
      <c r="H41" s="164"/>
      <c r="I41" s="164"/>
      <c r="J41" s="168"/>
      <c r="K41" s="219" t="s">
        <v>32</v>
      </c>
      <c r="L41" s="167"/>
      <c r="M41" s="164"/>
      <c r="N41" s="164"/>
      <c r="O41" s="164"/>
      <c r="P41" s="168"/>
      <c r="Q41" s="226" t="s">
        <v>31</v>
      </c>
      <c r="R41" s="219" t="s">
        <v>139</v>
      </c>
      <c r="S41" s="167"/>
      <c r="T41" s="164"/>
      <c r="U41" s="164"/>
      <c r="V41" s="164"/>
      <c r="W41" s="168"/>
      <c r="X41" s="236" t="s">
        <v>33</v>
      </c>
      <c r="Y41" s="237"/>
      <c r="AC41" s="2">
        <v>14</v>
      </c>
      <c r="AD41" s="56" t="e">
        <f t="shared" si="0"/>
        <v>#N/A</v>
      </c>
      <c r="AE41" s="2">
        <f t="shared" si="1"/>
        <v>-13</v>
      </c>
    </row>
    <row r="42" spans="1:33" ht="17.45" customHeight="1" x14ac:dyDescent="0.4">
      <c r="A42" s="171"/>
      <c r="B42" s="172"/>
      <c r="C42" s="224"/>
      <c r="D42" s="227"/>
      <c r="E42" s="220"/>
      <c r="F42" s="165"/>
      <c r="G42" s="166"/>
      <c r="H42" s="166"/>
      <c r="I42" s="166"/>
      <c r="J42" s="169"/>
      <c r="K42" s="220"/>
      <c r="L42" s="165"/>
      <c r="M42" s="166"/>
      <c r="N42" s="166"/>
      <c r="O42" s="166"/>
      <c r="P42" s="169"/>
      <c r="Q42" s="227"/>
      <c r="R42" s="220"/>
      <c r="S42" s="165"/>
      <c r="T42" s="166"/>
      <c r="U42" s="166"/>
      <c r="V42" s="166"/>
      <c r="W42" s="169"/>
      <c r="X42" s="238"/>
      <c r="Y42" s="239"/>
      <c r="AC42" s="2">
        <v>15</v>
      </c>
      <c r="AD42" s="56" t="e">
        <f t="shared" si="0"/>
        <v>#N/A</v>
      </c>
      <c r="AE42" s="2">
        <f t="shared" si="1"/>
        <v>-14</v>
      </c>
    </row>
    <row r="43" spans="1:33" ht="18" customHeight="1" x14ac:dyDescent="0.4">
      <c r="A43" s="158" t="s">
        <v>46</v>
      </c>
      <c r="B43" s="159"/>
      <c r="C43" s="229"/>
      <c r="D43" s="227"/>
      <c r="E43" s="220"/>
      <c r="F43" s="204" t="s">
        <v>50</v>
      </c>
      <c r="G43" s="205"/>
      <c r="H43" s="216"/>
      <c r="I43" s="216"/>
      <c r="J43" s="32" t="s">
        <v>51</v>
      </c>
      <c r="K43" s="220"/>
      <c r="L43" s="204" t="s">
        <v>50</v>
      </c>
      <c r="M43" s="205"/>
      <c r="N43" s="216"/>
      <c r="O43" s="216"/>
      <c r="P43" s="32" t="s">
        <v>51</v>
      </c>
      <c r="Q43" s="227"/>
      <c r="R43" s="220"/>
      <c r="S43" s="204" t="s">
        <v>50</v>
      </c>
      <c r="T43" s="205"/>
      <c r="U43" s="216"/>
      <c r="V43" s="216"/>
      <c r="W43" s="32" t="s">
        <v>51</v>
      </c>
      <c r="X43" s="238"/>
      <c r="Y43" s="239"/>
      <c r="AC43" s="2">
        <v>16</v>
      </c>
      <c r="AD43" s="56" t="e">
        <f t="shared" si="0"/>
        <v>#N/A</v>
      </c>
      <c r="AE43" s="2">
        <f t="shared" si="1"/>
        <v>-15</v>
      </c>
    </row>
    <row r="44" spans="1:33" ht="17.45" customHeight="1" x14ac:dyDescent="0.4">
      <c r="A44" s="217" t="str">
        <f>IFERROR(AD25,"")</f>
        <v/>
      </c>
      <c r="B44" s="218"/>
      <c r="C44" s="223" t="s">
        <v>34</v>
      </c>
      <c r="D44" s="227"/>
      <c r="E44" s="220"/>
      <c r="F44" s="167"/>
      <c r="G44" s="164"/>
      <c r="H44" s="164"/>
      <c r="I44" s="164"/>
      <c r="J44" s="168"/>
      <c r="K44" s="220"/>
      <c r="L44" s="167"/>
      <c r="M44" s="164"/>
      <c r="N44" s="164"/>
      <c r="O44" s="164"/>
      <c r="P44" s="168"/>
      <c r="Q44" s="227"/>
      <c r="R44" s="220"/>
      <c r="S44" s="167"/>
      <c r="T44" s="164"/>
      <c r="U44" s="164"/>
      <c r="V44" s="164"/>
      <c r="W44" s="168"/>
      <c r="X44" s="238"/>
      <c r="Y44" s="239"/>
      <c r="AC44" s="2">
        <v>17</v>
      </c>
      <c r="AD44" s="56" t="e">
        <f t="shared" si="0"/>
        <v>#N/A</v>
      </c>
      <c r="AE44" s="2">
        <f t="shared" si="1"/>
        <v>-16</v>
      </c>
    </row>
    <row r="45" spans="1:33" ht="17.45" customHeight="1" x14ac:dyDescent="0.4">
      <c r="A45" s="217"/>
      <c r="B45" s="218"/>
      <c r="C45" s="224"/>
      <c r="D45" s="227"/>
      <c r="E45" s="220"/>
      <c r="F45" s="165"/>
      <c r="G45" s="166"/>
      <c r="H45" s="166"/>
      <c r="I45" s="166"/>
      <c r="J45" s="169"/>
      <c r="K45" s="220"/>
      <c r="L45" s="165"/>
      <c r="M45" s="166"/>
      <c r="N45" s="166"/>
      <c r="O45" s="166"/>
      <c r="P45" s="169"/>
      <c r="Q45" s="227"/>
      <c r="R45" s="220"/>
      <c r="S45" s="165"/>
      <c r="T45" s="166"/>
      <c r="U45" s="166"/>
      <c r="V45" s="166"/>
      <c r="W45" s="169"/>
      <c r="X45" s="238"/>
      <c r="Y45" s="239"/>
    </row>
    <row r="46" spans="1:33" ht="18.600000000000001" customHeight="1" thickBot="1" x14ac:dyDescent="0.45">
      <c r="A46" s="160" t="s">
        <v>54</v>
      </c>
      <c r="B46" s="161"/>
      <c r="C46" s="225"/>
      <c r="D46" s="228"/>
      <c r="E46" s="221"/>
      <c r="F46" s="204" t="s">
        <v>50</v>
      </c>
      <c r="G46" s="205"/>
      <c r="H46" s="216"/>
      <c r="I46" s="216"/>
      <c r="J46" s="32" t="s">
        <v>51</v>
      </c>
      <c r="K46" s="221"/>
      <c r="L46" s="204" t="s">
        <v>50</v>
      </c>
      <c r="M46" s="205"/>
      <c r="N46" s="216"/>
      <c r="O46" s="216"/>
      <c r="P46" s="32" t="s">
        <v>51</v>
      </c>
      <c r="Q46" s="228"/>
      <c r="R46" s="221"/>
      <c r="S46" s="204" t="s">
        <v>50</v>
      </c>
      <c r="T46" s="205"/>
      <c r="U46" s="216"/>
      <c r="V46" s="216"/>
      <c r="W46" s="32" t="s">
        <v>51</v>
      </c>
      <c r="X46" s="240"/>
      <c r="Y46" s="241"/>
    </row>
    <row r="47" spans="1:33" ht="15.6" customHeight="1" x14ac:dyDescent="0.4">
      <c r="A47" s="212" t="s">
        <v>35</v>
      </c>
      <c r="B47" s="212"/>
      <c r="C47" s="212"/>
      <c r="D47" s="212"/>
      <c r="E47" s="212"/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2"/>
      <c r="T47" s="212"/>
      <c r="U47" s="212"/>
      <c r="V47" s="212"/>
      <c r="W47" s="212"/>
      <c r="X47" s="212"/>
      <c r="Y47" s="212"/>
    </row>
    <row r="48" spans="1:33" ht="13.5" customHeight="1" thickBot="1" x14ac:dyDescent="0.45">
      <c r="A48" s="211" t="s">
        <v>36</v>
      </c>
      <c r="B48" s="211"/>
      <c r="C48" s="211"/>
      <c r="D48" s="211"/>
      <c r="E48" s="11" t="s">
        <v>130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2"/>
      <c r="V48" s="12"/>
      <c r="W48" s="12"/>
      <c r="X48" s="12"/>
    </row>
    <row r="49" spans="1:29" ht="18" customHeight="1" x14ac:dyDescent="0.4">
      <c r="A49" s="222" t="s">
        <v>37</v>
      </c>
      <c r="B49" s="214"/>
      <c r="C49" s="214"/>
      <c r="D49" s="215"/>
      <c r="E49" s="213" t="s">
        <v>38</v>
      </c>
      <c r="F49" s="214"/>
      <c r="G49" s="214"/>
      <c r="H49" s="214"/>
      <c r="I49" s="214"/>
      <c r="J49" s="215"/>
      <c r="K49" s="213" t="s">
        <v>106</v>
      </c>
      <c r="L49" s="214"/>
      <c r="M49" s="214"/>
      <c r="N49" s="214"/>
      <c r="O49" s="214"/>
      <c r="P49" s="214"/>
      <c r="Q49" s="214"/>
      <c r="R49" s="214"/>
      <c r="S49" s="214"/>
      <c r="T49" s="214"/>
      <c r="U49" s="213" t="s">
        <v>39</v>
      </c>
      <c r="V49" s="214"/>
      <c r="W49" s="214"/>
      <c r="X49" s="214"/>
      <c r="Y49" s="245"/>
      <c r="Z49" s="20"/>
      <c r="AA49" s="21"/>
      <c r="AB49" s="21"/>
      <c r="AC49" s="17"/>
    </row>
    <row r="50" spans="1:29" ht="20.45" customHeight="1" x14ac:dyDescent="0.4">
      <c r="A50" s="73"/>
      <c r="B50" s="63" t="s">
        <v>46</v>
      </c>
      <c r="C50" s="64"/>
      <c r="D50" s="65" t="s">
        <v>54</v>
      </c>
      <c r="E50" s="246"/>
      <c r="F50" s="234"/>
      <c r="G50" s="230" t="s">
        <v>59</v>
      </c>
      <c r="H50" s="230"/>
      <c r="I50" s="231"/>
      <c r="J50" s="232"/>
      <c r="K50" s="233"/>
      <c r="L50" s="234"/>
      <c r="M50" s="234"/>
      <c r="N50" s="234"/>
      <c r="O50" s="234"/>
      <c r="P50" s="234"/>
      <c r="Q50" s="234"/>
      <c r="R50" s="234"/>
      <c r="S50" s="234"/>
      <c r="T50" s="234"/>
      <c r="U50" s="233"/>
      <c r="V50" s="234"/>
      <c r="W50" s="234"/>
      <c r="X50" s="234"/>
      <c r="Y50" s="235"/>
      <c r="Z50" s="21"/>
      <c r="AA50" s="21"/>
      <c r="AB50" s="21"/>
      <c r="AC50" s="17"/>
    </row>
    <row r="51" spans="1:29" ht="20.45" customHeight="1" x14ac:dyDescent="0.4">
      <c r="A51" s="73"/>
      <c r="B51" s="63" t="s">
        <v>46</v>
      </c>
      <c r="C51" s="64"/>
      <c r="D51" s="65" t="s">
        <v>54</v>
      </c>
      <c r="E51" s="246"/>
      <c r="F51" s="234"/>
      <c r="G51" s="230" t="s">
        <v>59</v>
      </c>
      <c r="H51" s="230"/>
      <c r="I51" s="231"/>
      <c r="J51" s="232"/>
      <c r="K51" s="233"/>
      <c r="L51" s="234"/>
      <c r="M51" s="234"/>
      <c r="N51" s="234"/>
      <c r="O51" s="234"/>
      <c r="P51" s="234"/>
      <c r="Q51" s="234"/>
      <c r="R51" s="234"/>
      <c r="S51" s="234"/>
      <c r="T51" s="234"/>
      <c r="U51" s="233"/>
      <c r="V51" s="234"/>
      <c r="W51" s="234"/>
      <c r="X51" s="234"/>
      <c r="Y51" s="235"/>
      <c r="Z51" s="21"/>
      <c r="AA51" s="21"/>
      <c r="AB51" s="21"/>
      <c r="AC51" s="17"/>
    </row>
    <row r="52" spans="1:29" x14ac:dyDescent="0.4">
      <c r="B52" s="30"/>
      <c r="C52" s="30"/>
      <c r="D52" s="30"/>
      <c r="E52" s="30"/>
      <c r="F52" s="30"/>
      <c r="G52" s="30"/>
      <c r="H52" s="30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22" t="s">
        <v>40</v>
      </c>
      <c r="V52" s="22"/>
      <c r="W52" s="23"/>
      <c r="X52" s="23"/>
      <c r="Z52" s="3"/>
    </row>
    <row r="53" spans="1:29" x14ac:dyDescent="0.4"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W53" s="22"/>
      <c r="X53" s="22"/>
    </row>
  </sheetData>
  <mergeCells count="212">
    <mergeCell ref="AA2:AB2"/>
    <mergeCell ref="A28:C30"/>
    <mergeCell ref="D28:Y28"/>
    <mergeCell ref="D29:W29"/>
    <mergeCell ref="D30:W30"/>
    <mergeCell ref="X29:Y29"/>
    <mergeCell ref="X30:Y30"/>
    <mergeCell ref="G13:I13"/>
    <mergeCell ref="D14:Y14"/>
    <mergeCell ref="D15:E15"/>
    <mergeCell ref="D12:E12"/>
    <mergeCell ref="N12:O12"/>
    <mergeCell ref="P12:Y12"/>
    <mergeCell ref="F12:M12"/>
    <mergeCell ref="E10:H10"/>
    <mergeCell ref="D11:Y11"/>
    <mergeCell ref="S22:T22"/>
    <mergeCell ref="I21:J21"/>
    <mergeCell ref="K21:L21"/>
    <mergeCell ref="C22:D22"/>
    <mergeCell ref="I22:J22"/>
    <mergeCell ref="K22:L22"/>
    <mergeCell ref="A32:B32"/>
    <mergeCell ref="A35:B35"/>
    <mergeCell ref="A38:B38"/>
    <mergeCell ref="F37:J37"/>
    <mergeCell ref="L36:P36"/>
    <mergeCell ref="L37:P37"/>
    <mergeCell ref="A33:B34"/>
    <mergeCell ref="A36:B37"/>
    <mergeCell ref="M22:N22"/>
    <mergeCell ref="A31:Y31"/>
    <mergeCell ref="W21:Y22"/>
    <mergeCell ref="W23:Y24"/>
    <mergeCell ref="O22:P22"/>
    <mergeCell ref="Q22:R22"/>
    <mergeCell ref="X27:Y27"/>
    <mergeCell ref="A27:C27"/>
    <mergeCell ref="D27:W27"/>
    <mergeCell ref="L32:P32"/>
    <mergeCell ref="A26:Y26"/>
    <mergeCell ref="D33:D38"/>
    <mergeCell ref="A21:A22"/>
    <mergeCell ref="S33:W33"/>
    <mergeCell ref="S34:W34"/>
    <mergeCell ref="E22:F22"/>
    <mergeCell ref="U51:Y51"/>
    <mergeCell ref="G51:H51"/>
    <mergeCell ref="I51:J51"/>
    <mergeCell ref="E51:F51"/>
    <mergeCell ref="K51:T51"/>
    <mergeCell ref="F40:J40"/>
    <mergeCell ref="X32:Y32"/>
    <mergeCell ref="X33:Y38"/>
    <mergeCell ref="X40:Y40"/>
    <mergeCell ref="C32:E32"/>
    <mergeCell ref="F36:J36"/>
    <mergeCell ref="Q40:R40"/>
    <mergeCell ref="L40:P40"/>
    <mergeCell ref="H35:I35"/>
    <mergeCell ref="F38:G38"/>
    <mergeCell ref="H38:I38"/>
    <mergeCell ref="U35:V35"/>
    <mergeCell ref="S38:T38"/>
    <mergeCell ref="U38:V38"/>
    <mergeCell ref="S37:W37"/>
    <mergeCell ref="S44:W44"/>
    <mergeCell ref="F33:J33"/>
    <mergeCell ref="F34:J34"/>
    <mergeCell ref="E50:F50"/>
    <mergeCell ref="G50:H50"/>
    <mergeCell ref="I50:J50"/>
    <mergeCell ref="K50:T50"/>
    <mergeCell ref="U50:Y50"/>
    <mergeCell ref="X41:Y46"/>
    <mergeCell ref="N35:O35"/>
    <mergeCell ref="L35:M35"/>
    <mergeCell ref="L38:M38"/>
    <mergeCell ref="N38:O38"/>
    <mergeCell ref="S46:T46"/>
    <mergeCell ref="U46:V46"/>
    <mergeCell ref="U49:Y49"/>
    <mergeCell ref="K49:T49"/>
    <mergeCell ref="S42:W42"/>
    <mergeCell ref="S43:T43"/>
    <mergeCell ref="U43:V43"/>
    <mergeCell ref="S36:W36"/>
    <mergeCell ref="A48:D48"/>
    <mergeCell ref="A47:Y47"/>
    <mergeCell ref="E49:J49"/>
    <mergeCell ref="L46:M46"/>
    <mergeCell ref="N46:O46"/>
    <mergeCell ref="L41:P41"/>
    <mergeCell ref="L42:P42"/>
    <mergeCell ref="F43:G43"/>
    <mergeCell ref="H43:I43"/>
    <mergeCell ref="F46:G46"/>
    <mergeCell ref="H46:I46"/>
    <mergeCell ref="A44:B45"/>
    <mergeCell ref="K41:K46"/>
    <mergeCell ref="L43:M43"/>
    <mergeCell ref="N43:O43"/>
    <mergeCell ref="A49:D49"/>
    <mergeCell ref="S41:W41"/>
    <mergeCell ref="C44:C46"/>
    <mergeCell ref="Q41:Q46"/>
    <mergeCell ref="R41:R46"/>
    <mergeCell ref="C41:C43"/>
    <mergeCell ref="D41:D46"/>
    <mergeCell ref="E41:E46"/>
    <mergeCell ref="S45:W45"/>
    <mergeCell ref="Q32:R32"/>
    <mergeCell ref="K33:K38"/>
    <mergeCell ref="R33:R38"/>
    <mergeCell ref="Q33:Q38"/>
    <mergeCell ref="F35:G35"/>
    <mergeCell ref="E33:E38"/>
    <mergeCell ref="S35:T35"/>
    <mergeCell ref="U22:V22"/>
    <mergeCell ref="F32:J32"/>
    <mergeCell ref="S32:W32"/>
    <mergeCell ref="U24:V24"/>
    <mergeCell ref="AC22:AD22"/>
    <mergeCell ref="AC23:AD23"/>
    <mergeCell ref="G17:H17"/>
    <mergeCell ref="I17:J17"/>
    <mergeCell ref="O17:P17"/>
    <mergeCell ref="Q17:R17"/>
    <mergeCell ref="D17:F17"/>
    <mergeCell ref="U23:V23"/>
    <mergeCell ref="U20:V20"/>
    <mergeCell ref="U21:V21"/>
    <mergeCell ref="A23:A24"/>
    <mergeCell ref="G21:H21"/>
    <mergeCell ref="G22:H22"/>
    <mergeCell ref="G24:H24"/>
    <mergeCell ref="G20:H20"/>
    <mergeCell ref="I20:J20"/>
    <mergeCell ref="E18:Y19"/>
    <mergeCell ref="K20:L20"/>
    <mergeCell ref="M20:N20"/>
    <mergeCell ref="O20:P20"/>
    <mergeCell ref="Q20:R20"/>
    <mergeCell ref="S20:T20"/>
    <mergeCell ref="A20:B20"/>
    <mergeCell ref="C20:D20"/>
    <mergeCell ref="E20:F20"/>
    <mergeCell ref="M21:N21"/>
    <mergeCell ref="O21:P21"/>
    <mergeCell ref="Q21:R21"/>
    <mergeCell ref="S21:T21"/>
    <mergeCell ref="G23:H23"/>
    <mergeCell ref="M23:N23"/>
    <mergeCell ref="O23:P23"/>
    <mergeCell ref="Q23:R23"/>
    <mergeCell ref="S23:T23"/>
    <mergeCell ref="A40:B40"/>
    <mergeCell ref="A43:B43"/>
    <mergeCell ref="A46:B46"/>
    <mergeCell ref="C33:C35"/>
    <mergeCell ref="L33:P33"/>
    <mergeCell ref="L34:P34"/>
    <mergeCell ref="F41:J41"/>
    <mergeCell ref="F42:J42"/>
    <mergeCell ref="L45:P45"/>
    <mergeCell ref="C36:C38"/>
    <mergeCell ref="A41:B42"/>
    <mergeCell ref="F45:J45"/>
    <mergeCell ref="F44:J44"/>
    <mergeCell ref="L44:P44"/>
    <mergeCell ref="AC1:AE1"/>
    <mergeCell ref="D8:Y8"/>
    <mergeCell ref="F9:L9"/>
    <mergeCell ref="M9:N9"/>
    <mergeCell ref="O9:Y9"/>
    <mergeCell ref="D13:F13"/>
    <mergeCell ref="AA9:AA14"/>
    <mergeCell ref="AA15:AA20"/>
    <mergeCell ref="AC10:AG10"/>
    <mergeCell ref="AC20:AG20"/>
    <mergeCell ref="W20:Y20"/>
    <mergeCell ref="AC8:AG8"/>
    <mergeCell ref="AC9:AG9"/>
    <mergeCell ref="AC11:AG11"/>
    <mergeCell ref="AC12:AG12"/>
    <mergeCell ref="AC13:AG13"/>
    <mergeCell ref="AC14:AG14"/>
    <mergeCell ref="AC15:AG15"/>
    <mergeCell ref="AC16:AG16"/>
    <mergeCell ref="AA8:AB8"/>
    <mergeCell ref="S13:Y13"/>
    <mergeCell ref="T1:Y2"/>
    <mergeCell ref="A1:R1"/>
    <mergeCell ref="AC2:AD2"/>
    <mergeCell ref="A10:C12"/>
    <mergeCell ref="A13:C16"/>
    <mergeCell ref="A17:C17"/>
    <mergeCell ref="A8:C8"/>
    <mergeCell ref="A9:C9"/>
    <mergeCell ref="D9:E9"/>
    <mergeCell ref="AC17:AG17"/>
    <mergeCell ref="AC18:AG18"/>
    <mergeCell ref="AC19:AG19"/>
    <mergeCell ref="D16:E16"/>
    <mergeCell ref="F15:M15"/>
    <mergeCell ref="P15:Y15"/>
    <mergeCell ref="N15:O15"/>
    <mergeCell ref="A18:C18"/>
    <mergeCell ref="A19:D19"/>
    <mergeCell ref="F16:M16"/>
    <mergeCell ref="P16:Y16"/>
    <mergeCell ref="N16:O16"/>
  </mergeCells>
  <phoneticPr fontId="2"/>
  <conditionalFormatting sqref="V17 X17 F15:M16 P15:Y16 G13 D14 E10 D11 F12 P12 F9 O9 D8 D17:L17 O17:T17">
    <cfRule type="cellIs" dxfId="1" priority="1" operator="equal">
      <formula>0</formula>
    </cfRule>
  </conditionalFormatting>
  <pageMargins left="0.55118110236220474" right="0.19685039370078741" top="0.15748031496062992" bottom="0.19685039370078741" header="0.51181102362204722" footer="0.27559055118110237"/>
  <pageSetup paperSize="9" scale="8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41AC07B-44F5-4DF6-B81D-3491D7054ECC}">
          <x14:formula1>
            <xm:f>指導プログラム一覧!$B$3:$B$9</xm:f>
          </x14:formula1>
          <xm:sqref>K50:T51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E22D0-693E-4D93-8422-981B153CF105}">
  <sheetPr codeName="Sheet9"/>
  <dimension ref="A1:AG50"/>
  <sheetViews>
    <sheetView view="pageBreakPreview" topLeftCell="A25" zoomScaleNormal="100" zoomScaleSheetLayoutView="100" workbookViewId="0">
      <selection activeCell="AH38" sqref="AH38"/>
    </sheetView>
  </sheetViews>
  <sheetFormatPr defaultColWidth="7.625" defaultRowHeight="13.5" x14ac:dyDescent="0.4"/>
  <cols>
    <col min="1" max="27" width="3.75" style="2" customWidth="1"/>
    <col min="28" max="256" width="7.625" style="2"/>
    <col min="257" max="257" width="7.625" style="2" customWidth="1"/>
    <col min="258" max="258" width="5.125" style="2" customWidth="1"/>
    <col min="259" max="259" width="3.125" style="2" customWidth="1"/>
    <col min="260" max="260" width="5.125" style="2" customWidth="1"/>
    <col min="261" max="261" width="3.125" style="2" customWidth="1"/>
    <col min="262" max="262" width="7.625" style="2" customWidth="1"/>
    <col min="263" max="263" width="3.625" style="2" customWidth="1"/>
    <col min="264" max="264" width="4.625" style="2" customWidth="1"/>
    <col min="265" max="265" width="5.125" style="2" customWidth="1"/>
    <col min="266" max="266" width="3.125" style="2" customWidth="1"/>
    <col min="267" max="268" width="7.625" style="2" customWidth="1"/>
    <col min="269" max="269" width="3.125" style="2" customWidth="1"/>
    <col min="270" max="270" width="5.125" style="2" customWidth="1"/>
    <col min="271" max="272" width="7.625" style="2" customWidth="1"/>
    <col min="273" max="273" width="3.625" style="2" customWidth="1"/>
    <col min="274" max="274" width="4.625" style="2" customWidth="1"/>
    <col min="275" max="512" width="7.625" style="2"/>
    <col min="513" max="513" width="7.625" style="2" customWidth="1"/>
    <col min="514" max="514" width="5.125" style="2" customWidth="1"/>
    <col min="515" max="515" width="3.125" style="2" customWidth="1"/>
    <col min="516" max="516" width="5.125" style="2" customWidth="1"/>
    <col min="517" max="517" width="3.125" style="2" customWidth="1"/>
    <col min="518" max="518" width="7.625" style="2" customWidth="1"/>
    <col min="519" max="519" width="3.625" style="2" customWidth="1"/>
    <col min="520" max="520" width="4.625" style="2" customWidth="1"/>
    <col min="521" max="521" width="5.125" style="2" customWidth="1"/>
    <col min="522" max="522" width="3.125" style="2" customWidth="1"/>
    <col min="523" max="524" width="7.625" style="2" customWidth="1"/>
    <col min="525" max="525" width="3.125" style="2" customWidth="1"/>
    <col min="526" max="526" width="5.125" style="2" customWidth="1"/>
    <col min="527" max="528" width="7.625" style="2" customWidth="1"/>
    <col min="529" max="529" width="3.625" style="2" customWidth="1"/>
    <col min="530" max="530" width="4.625" style="2" customWidth="1"/>
    <col min="531" max="768" width="7.625" style="2"/>
    <col min="769" max="769" width="7.625" style="2" customWidth="1"/>
    <col min="770" max="770" width="5.125" style="2" customWidth="1"/>
    <col min="771" max="771" width="3.125" style="2" customWidth="1"/>
    <col min="772" max="772" width="5.125" style="2" customWidth="1"/>
    <col min="773" max="773" width="3.125" style="2" customWidth="1"/>
    <col min="774" max="774" width="7.625" style="2" customWidth="1"/>
    <col min="775" max="775" width="3.625" style="2" customWidth="1"/>
    <col min="776" max="776" width="4.625" style="2" customWidth="1"/>
    <col min="777" max="777" width="5.125" style="2" customWidth="1"/>
    <col min="778" max="778" width="3.125" style="2" customWidth="1"/>
    <col min="779" max="780" width="7.625" style="2" customWidth="1"/>
    <col min="781" max="781" width="3.125" style="2" customWidth="1"/>
    <col min="782" max="782" width="5.125" style="2" customWidth="1"/>
    <col min="783" max="784" width="7.625" style="2" customWidth="1"/>
    <col min="785" max="785" width="3.625" style="2" customWidth="1"/>
    <col min="786" max="786" width="4.625" style="2" customWidth="1"/>
    <col min="787" max="1024" width="7.625" style="2"/>
    <col min="1025" max="1025" width="7.625" style="2" customWidth="1"/>
    <col min="1026" max="1026" width="5.125" style="2" customWidth="1"/>
    <col min="1027" max="1027" width="3.125" style="2" customWidth="1"/>
    <col min="1028" max="1028" width="5.125" style="2" customWidth="1"/>
    <col min="1029" max="1029" width="3.125" style="2" customWidth="1"/>
    <col min="1030" max="1030" width="7.625" style="2" customWidth="1"/>
    <col min="1031" max="1031" width="3.625" style="2" customWidth="1"/>
    <col min="1032" max="1032" width="4.625" style="2" customWidth="1"/>
    <col min="1033" max="1033" width="5.125" style="2" customWidth="1"/>
    <col min="1034" max="1034" width="3.125" style="2" customWidth="1"/>
    <col min="1035" max="1036" width="7.625" style="2" customWidth="1"/>
    <col min="1037" max="1037" width="3.125" style="2" customWidth="1"/>
    <col min="1038" max="1038" width="5.125" style="2" customWidth="1"/>
    <col min="1039" max="1040" width="7.625" style="2" customWidth="1"/>
    <col min="1041" max="1041" width="3.625" style="2" customWidth="1"/>
    <col min="1042" max="1042" width="4.625" style="2" customWidth="1"/>
    <col min="1043" max="1280" width="7.625" style="2"/>
    <col min="1281" max="1281" width="7.625" style="2" customWidth="1"/>
    <col min="1282" max="1282" width="5.125" style="2" customWidth="1"/>
    <col min="1283" max="1283" width="3.125" style="2" customWidth="1"/>
    <col min="1284" max="1284" width="5.125" style="2" customWidth="1"/>
    <col min="1285" max="1285" width="3.125" style="2" customWidth="1"/>
    <col min="1286" max="1286" width="7.625" style="2" customWidth="1"/>
    <col min="1287" max="1287" width="3.625" style="2" customWidth="1"/>
    <col min="1288" max="1288" width="4.625" style="2" customWidth="1"/>
    <col min="1289" max="1289" width="5.125" style="2" customWidth="1"/>
    <col min="1290" max="1290" width="3.125" style="2" customWidth="1"/>
    <col min="1291" max="1292" width="7.625" style="2" customWidth="1"/>
    <col min="1293" max="1293" width="3.125" style="2" customWidth="1"/>
    <col min="1294" max="1294" width="5.125" style="2" customWidth="1"/>
    <col min="1295" max="1296" width="7.625" style="2" customWidth="1"/>
    <col min="1297" max="1297" width="3.625" style="2" customWidth="1"/>
    <col min="1298" max="1298" width="4.625" style="2" customWidth="1"/>
    <col min="1299" max="1536" width="7.625" style="2"/>
    <col min="1537" max="1537" width="7.625" style="2" customWidth="1"/>
    <col min="1538" max="1538" width="5.125" style="2" customWidth="1"/>
    <col min="1539" max="1539" width="3.125" style="2" customWidth="1"/>
    <col min="1540" max="1540" width="5.125" style="2" customWidth="1"/>
    <col min="1541" max="1541" width="3.125" style="2" customWidth="1"/>
    <col min="1542" max="1542" width="7.625" style="2" customWidth="1"/>
    <col min="1543" max="1543" width="3.625" style="2" customWidth="1"/>
    <col min="1544" max="1544" width="4.625" style="2" customWidth="1"/>
    <col min="1545" max="1545" width="5.125" style="2" customWidth="1"/>
    <col min="1546" max="1546" width="3.125" style="2" customWidth="1"/>
    <col min="1547" max="1548" width="7.625" style="2" customWidth="1"/>
    <col min="1549" max="1549" width="3.125" style="2" customWidth="1"/>
    <col min="1550" max="1550" width="5.125" style="2" customWidth="1"/>
    <col min="1551" max="1552" width="7.625" style="2" customWidth="1"/>
    <col min="1553" max="1553" width="3.625" style="2" customWidth="1"/>
    <col min="1554" max="1554" width="4.625" style="2" customWidth="1"/>
    <col min="1555" max="1792" width="7.625" style="2"/>
    <col min="1793" max="1793" width="7.625" style="2" customWidth="1"/>
    <col min="1794" max="1794" width="5.125" style="2" customWidth="1"/>
    <col min="1795" max="1795" width="3.125" style="2" customWidth="1"/>
    <col min="1796" max="1796" width="5.125" style="2" customWidth="1"/>
    <col min="1797" max="1797" width="3.125" style="2" customWidth="1"/>
    <col min="1798" max="1798" width="7.625" style="2" customWidth="1"/>
    <col min="1799" max="1799" width="3.625" style="2" customWidth="1"/>
    <col min="1800" max="1800" width="4.625" style="2" customWidth="1"/>
    <col min="1801" max="1801" width="5.125" style="2" customWidth="1"/>
    <col min="1802" max="1802" width="3.125" style="2" customWidth="1"/>
    <col min="1803" max="1804" width="7.625" style="2" customWidth="1"/>
    <col min="1805" max="1805" width="3.125" style="2" customWidth="1"/>
    <col min="1806" max="1806" width="5.125" style="2" customWidth="1"/>
    <col min="1807" max="1808" width="7.625" style="2" customWidth="1"/>
    <col min="1809" max="1809" width="3.625" style="2" customWidth="1"/>
    <col min="1810" max="1810" width="4.625" style="2" customWidth="1"/>
    <col min="1811" max="2048" width="7.625" style="2"/>
    <col min="2049" max="2049" width="7.625" style="2" customWidth="1"/>
    <col min="2050" max="2050" width="5.125" style="2" customWidth="1"/>
    <col min="2051" max="2051" width="3.125" style="2" customWidth="1"/>
    <col min="2052" max="2052" width="5.125" style="2" customWidth="1"/>
    <col min="2053" max="2053" width="3.125" style="2" customWidth="1"/>
    <col min="2054" max="2054" width="7.625" style="2" customWidth="1"/>
    <col min="2055" max="2055" width="3.625" style="2" customWidth="1"/>
    <col min="2056" max="2056" width="4.625" style="2" customWidth="1"/>
    <col min="2057" max="2057" width="5.125" style="2" customWidth="1"/>
    <col min="2058" max="2058" width="3.125" style="2" customWidth="1"/>
    <col min="2059" max="2060" width="7.625" style="2" customWidth="1"/>
    <col min="2061" max="2061" width="3.125" style="2" customWidth="1"/>
    <col min="2062" max="2062" width="5.125" style="2" customWidth="1"/>
    <col min="2063" max="2064" width="7.625" style="2" customWidth="1"/>
    <col min="2065" max="2065" width="3.625" style="2" customWidth="1"/>
    <col min="2066" max="2066" width="4.625" style="2" customWidth="1"/>
    <col min="2067" max="2304" width="7.625" style="2"/>
    <col min="2305" max="2305" width="7.625" style="2" customWidth="1"/>
    <col min="2306" max="2306" width="5.125" style="2" customWidth="1"/>
    <col min="2307" max="2307" width="3.125" style="2" customWidth="1"/>
    <col min="2308" max="2308" width="5.125" style="2" customWidth="1"/>
    <col min="2309" max="2309" width="3.125" style="2" customWidth="1"/>
    <col min="2310" max="2310" width="7.625" style="2" customWidth="1"/>
    <col min="2311" max="2311" width="3.625" style="2" customWidth="1"/>
    <col min="2312" max="2312" width="4.625" style="2" customWidth="1"/>
    <col min="2313" max="2313" width="5.125" style="2" customWidth="1"/>
    <col min="2314" max="2314" width="3.125" style="2" customWidth="1"/>
    <col min="2315" max="2316" width="7.625" style="2" customWidth="1"/>
    <col min="2317" max="2317" width="3.125" style="2" customWidth="1"/>
    <col min="2318" max="2318" width="5.125" style="2" customWidth="1"/>
    <col min="2319" max="2320" width="7.625" style="2" customWidth="1"/>
    <col min="2321" max="2321" width="3.625" style="2" customWidth="1"/>
    <col min="2322" max="2322" width="4.625" style="2" customWidth="1"/>
    <col min="2323" max="2560" width="7.625" style="2"/>
    <col min="2561" max="2561" width="7.625" style="2" customWidth="1"/>
    <col min="2562" max="2562" width="5.125" style="2" customWidth="1"/>
    <col min="2563" max="2563" width="3.125" style="2" customWidth="1"/>
    <col min="2564" max="2564" width="5.125" style="2" customWidth="1"/>
    <col min="2565" max="2565" width="3.125" style="2" customWidth="1"/>
    <col min="2566" max="2566" width="7.625" style="2" customWidth="1"/>
    <col min="2567" max="2567" width="3.625" style="2" customWidth="1"/>
    <col min="2568" max="2568" width="4.625" style="2" customWidth="1"/>
    <col min="2569" max="2569" width="5.125" style="2" customWidth="1"/>
    <col min="2570" max="2570" width="3.125" style="2" customWidth="1"/>
    <col min="2571" max="2572" width="7.625" style="2" customWidth="1"/>
    <col min="2573" max="2573" width="3.125" style="2" customWidth="1"/>
    <col min="2574" max="2574" width="5.125" style="2" customWidth="1"/>
    <col min="2575" max="2576" width="7.625" style="2" customWidth="1"/>
    <col min="2577" max="2577" width="3.625" style="2" customWidth="1"/>
    <col min="2578" max="2578" width="4.625" style="2" customWidth="1"/>
    <col min="2579" max="2816" width="7.625" style="2"/>
    <col min="2817" max="2817" width="7.625" style="2" customWidth="1"/>
    <col min="2818" max="2818" width="5.125" style="2" customWidth="1"/>
    <col min="2819" max="2819" width="3.125" style="2" customWidth="1"/>
    <col min="2820" max="2820" width="5.125" style="2" customWidth="1"/>
    <col min="2821" max="2821" width="3.125" style="2" customWidth="1"/>
    <col min="2822" max="2822" width="7.625" style="2" customWidth="1"/>
    <col min="2823" max="2823" width="3.625" style="2" customWidth="1"/>
    <col min="2824" max="2824" width="4.625" style="2" customWidth="1"/>
    <col min="2825" max="2825" width="5.125" style="2" customWidth="1"/>
    <col min="2826" max="2826" width="3.125" style="2" customWidth="1"/>
    <col min="2827" max="2828" width="7.625" style="2" customWidth="1"/>
    <col min="2829" max="2829" width="3.125" style="2" customWidth="1"/>
    <col min="2830" max="2830" width="5.125" style="2" customWidth="1"/>
    <col min="2831" max="2832" width="7.625" style="2" customWidth="1"/>
    <col min="2833" max="2833" width="3.625" style="2" customWidth="1"/>
    <col min="2834" max="2834" width="4.625" style="2" customWidth="1"/>
    <col min="2835" max="3072" width="7.625" style="2"/>
    <col min="3073" max="3073" width="7.625" style="2" customWidth="1"/>
    <col min="3074" max="3074" width="5.125" style="2" customWidth="1"/>
    <col min="3075" max="3075" width="3.125" style="2" customWidth="1"/>
    <col min="3076" max="3076" width="5.125" style="2" customWidth="1"/>
    <col min="3077" max="3077" width="3.125" style="2" customWidth="1"/>
    <col min="3078" max="3078" width="7.625" style="2" customWidth="1"/>
    <col min="3079" max="3079" width="3.625" style="2" customWidth="1"/>
    <col min="3080" max="3080" width="4.625" style="2" customWidth="1"/>
    <col min="3081" max="3081" width="5.125" style="2" customWidth="1"/>
    <col min="3082" max="3082" width="3.125" style="2" customWidth="1"/>
    <col min="3083" max="3084" width="7.625" style="2" customWidth="1"/>
    <col min="3085" max="3085" width="3.125" style="2" customWidth="1"/>
    <col min="3086" max="3086" width="5.125" style="2" customWidth="1"/>
    <col min="3087" max="3088" width="7.625" style="2" customWidth="1"/>
    <col min="3089" max="3089" width="3.625" style="2" customWidth="1"/>
    <col min="3090" max="3090" width="4.625" style="2" customWidth="1"/>
    <col min="3091" max="3328" width="7.625" style="2"/>
    <col min="3329" max="3329" width="7.625" style="2" customWidth="1"/>
    <col min="3330" max="3330" width="5.125" style="2" customWidth="1"/>
    <col min="3331" max="3331" width="3.125" style="2" customWidth="1"/>
    <col min="3332" max="3332" width="5.125" style="2" customWidth="1"/>
    <col min="3333" max="3333" width="3.125" style="2" customWidth="1"/>
    <col min="3334" max="3334" width="7.625" style="2" customWidth="1"/>
    <col min="3335" max="3335" width="3.625" style="2" customWidth="1"/>
    <col min="3336" max="3336" width="4.625" style="2" customWidth="1"/>
    <col min="3337" max="3337" width="5.125" style="2" customWidth="1"/>
    <col min="3338" max="3338" width="3.125" style="2" customWidth="1"/>
    <col min="3339" max="3340" width="7.625" style="2" customWidth="1"/>
    <col min="3341" max="3341" width="3.125" style="2" customWidth="1"/>
    <col min="3342" max="3342" width="5.125" style="2" customWidth="1"/>
    <col min="3343" max="3344" width="7.625" style="2" customWidth="1"/>
    <col min="3345" max="3345" width="3.625" style="2" customWidth="1"/>
    <col min="3346" max="3346" width="4.625" style="2" customWidth="1"/>
    <col min="3347" max="3584" width="7.625" style="2"/>
    <col min="3585" max="3585" width="7.625" style="2" customWidth="1"/>
    <col min="3586" max="3586" width="5.125" style="2" customWidth="1"/>
    <col min="3587" max="3587" width="3.125" style="2" customWidth="1"/>
    <col min="3588" max="3588" width="5.125" style="2" customWidth="1"/>
    <col min="3589" max="3589" width="3.125" style="2" customWidth="1"/>
    <col min="3590" max="3590" width="7.625" style="2" customWidth="1"/>
    <col min="3591" max="3591" width="3.625" style="2" customWidth="1"/>
    <col min="3592" max="3592" width="4.625" style="2" customWidth="1"/>
    <col min="3593" max="3593" width="5.125" style="2" customWidth="1"/>
    <col min="3594" max="3594" width="3.125" style="2" customWidth="1"/>
    <col min="3595" max="3596" width="7.625" style="2" customWidth="1"/>
    <col min="3597" max="3597" width="3.125" style="2" customWidth="1"/>
    <col min="3598" max="3598" width="5.125" style="2" customWidth="1"/>
    <col min="3599" max="3600" width="7.625" style="2" customWidth="1"/>
    <col min="3601" max="3601" width="3.625" style="2" customWidth="1"/>
    <col min="3602" max="3602" width="4.625" style="2" customWidth="1"/>
    <col min="3603" max="3840" width="7.625" style="2"/>
    <col min="3841" max="3841" width="7.625" style="2" customWidth="1"/>
    <col min="3842" max="3842" width="5.125" style="2" customWidth="1"/>
    <col min="3843" max="3843" width="3.125" style="2" customWidth="1"/>
    <col min="3844" max="3844" width="5.125" style="2" customWidth="1"/>
    <col min="3845" max="3845" width="3.125" style="2" customWidth="1"/>
    <col min="3846" max="3846" width="7.625" style="2" customWidth="1"/>
    <col min="3847" max="3847" width="3.625" style="2" customWidth="1"/>
    <col min="3848" max="3848" width="4.625" style="2" customWidth="1"/>
    <col min="3849" max="3849" width="5.125" style="2" customWidth="1"/>
    <col min="3850" max="3850" width="3.125" style="2" customWidth="1"/>
    <col min="3851" max="3852" width="7.625" style="2" customWidth="1"/>
    <col min="3853" max="3853" width="3.125" style="2" customWidth="1"/>
    <col min="3854" max="3854" width="5.125" style="2" customWidth="1"/>
    <col min="3855" max="3856" width="7.625" style="2" customWidth="1"/>
    <col min="3857" max="3857" width="3.625" style="2" customWidth="1"/>
    <col min="3858" max="3858" width="4.625" style="2" customWidth="1"/>
    <col min="3859" max="4096" width="7.625" style="2"/>
    <col min="4097" max="4097" width="7.625" style="2" customWidth="1"/>
    <col min="4098" max="4098" width="5.125" style="2" customWidth="1"/>
    <col min="4099" max="4099" width="3.125" style="2" customWidth="1"/>
    <col min="4100" max="4100" width="5.125" style="2" customWidth="1"/>
    <col min="4101" max="4101" width="3.125" style="2" customWidth="1"/>
    <col min="4102" max="4102" width="7.625" style="2" customWidth="1"/>
    <col min="4103" max="4103" width="3.625" style="2" customWidth="1"/>
    <col min="4104" max="4104" width="4.625" style="2" customWidth="1"/>
    <col min="4105" max="4105" width="5.125" style="2" customWidth="1"/>
    <col min="4106" max="4106" width="3.125" style="2" customWidth="1"/>
    <col min="4107" max="4108" width="7.625" style="2" customWidth="1"/>
    <col min="4109" max="4109" width="3.125" style="2" customWidth="1"/>
    <col min="4110" max="4110" width="5.125" style="2" customWidth="1"/>
    <col min="4111" max="4112" width="7.625" style="2" customWidth="1"/>
    <col min="4113" max="4113" width="3.625" style="2" customWidth="1"/>
    <col min="4114" max="4114" width="4.625" style="2" customWidth="1"/>
    <col min="4115" max="4352" width="7.625" style="2"/>
    <col min="4353" max="4353" width="7.625" style="2" customWidth="1"/>
    <col min="4354" max="4354" width="5.125" style="2" customWidth="1"/>
    <col min="4355" max="4355" width="3.125" style="2" customWidth="1"/>
    <col min="4356" max="4356" width="5.125" style="2" customWidth="1"/>
    <col min="4357" max="4357" width="3.125" style="2" customWidth="1"/>
    <col min="4358" max="4358" width="7.625" style="2" customWidth="1"/>
    <col min="4359" max="4359" width="3.625" style="2" customWidth="1"/>
    <col min="4360" max="4360" width="4.625" style="2" customWidth="1"/>
    <col min="4361" max="4361" width="5.125" style="2" customWidth="1"/>
    <col min="4362" max="4362" width="3.125" style="2" customWidth="1"/>
    <col min="4363" max="4364" width="7.625" style="2" customWidth="1"/>
    <col min="4365" max="4365" width="3.125" style="2" customWidth="1"/>
    <col min="4366" max="4366" width="5.125" style="2" customWidth="1"/>
    <col min="4367" max="4368" width="7.625" style="2" customWidth="1"/>
    <col min="4369" max="4369" width="3.625" style="2" customWidth="1"/>
    <col min="4370" max="4370" width="4.625" style="2" customWidth="1"/>
    <col min="4371" max="4608" width="7.625" style="2"/>
    <col min="4609" max="4609" width="7.625" style="2" customWidth="1"/>
    <col min="4610" max="4610" width="5.125" style="2" customWidth="1"/>
    <col min="4611" max="4611" width="3.125" style="2" customWidth="1"/>
    <col min="4612" max="4612" width="5.125" style="2" customWidth="1"/>
    <col min="4613" max="4613" width="3.125" style="2" customWidth="1"/>
    <col min="4614" max="4614" width="7.625" style="2" customWidth="1"/>
    <col min="4615" max="4615" width="3.625" style="2" customWidth="1"/>
    <col min="4616" max="4616" width="4.625" style="2" customWidth="1"/>
    <col min="4617" max="4617" width="5.125" style="2" customWidth="1"/>
    <col min="4618" max="4618" width="3.125" style="2" customWidth="1"/>
    <col min="4619" max="4620" width="7.625" style="2" customWidth="1"/>
    <col min="4621" max="4621" width="3.125" style="2" customWidth="1"/>
    <col min="4622" max="4622" width="5.125" style="2" customWidth="1"/>
    <col min="4623" max="4624" width="7.625" style="2" customWidth="1"/>
    <col min="4625" max="4625" width="3.625" style="2" customWidth="1"/>
    <col min="4626" max="4626" width="4.625" style="2" customWidth="1"/>
    <col min="4627" max="4864" width="7.625" style="2"/>
    <col min="4865" max="4865" width="7.625" style="2" customWidth="1"/>
    <col min="4866" max="4866" width="5.125" style="2" customWidth="1"/>
    <col min="4867" max="4867" width="3.125" style="2" customWidth="1"/>
    <col min="4868" max="4868" width="5.125" style="2" customWidth="1"/>
    <col min="4869" max="4869" width="3.125" style="2" customWidth="1"/>
    <col min="4870" max="4870" width="7.625" style="2" customWidth="1"/>
    <col min="4871" max="4871" width="3.625" style="2" customWidth="1"/>
    <col min="4872" max="4872" width="4.625" style="2" customWidth="1"/>
    <col min="4873" max="4873" width="5.125" style="2" customWidth="1"/>
    <col min="4874" max="4874" width="3.125" style="2" customWidth="1"/>
    <col min="4875" max="4876" width="7.625" style="2" customWidth="1"/>
    <col min="4877" max="4877" width="3.125" style="2" customWidth="1"/>
    <col min="4878" max="4878" width="5.125" style="2" customWidth="1"/>
    <col min="4879" max="4880" width="7.625" style="2" customWidth="1"/>
    <col min="4881" max="4881" width="3.625" style="2" customWidth="1"/>
    <col min="4882" max="4882" width="4.625" style="2" customWidth="1"/>
    <col min="4883" max="5120" width="7.625" style="2"/>
    <col min="5121" max="5121" width="7.625" style="2" customWidth="1"/>
    <col min="5122" max="5122" width="5.125" style="2" customWidth="1"/>
    <col min="5123" max="5123" width="3.125" style="2" customWidth="1"/>
    <col min="5124" max="5124" width="5.125" style="2" customWidth="1"/>
    <col min="5125" max="5125" width="3.125" style="2" customWidth="1"/>
    <col min="5126" max="5126" width="7.625" style="2" customWidth="1"/>
    <col min="5127" max="5127" width="3.625" style="2" customWidth="1"/>
    <col min="5128" max="5128" width="4.625" style="2" customWidth="1"/>
    <col min="5129" max="5129" width="5.125" style="2" customWidth="1"/>
    <col min="5130" max="5130" width="3.125" style="2" customWidth="1"/>
    <col min="5131" max="5132" width="7.625" style="2" customWidth="1"/>
    <col min="5133" max="5133" width="3.125" style="2" customWidth="1"/>
    <col min="5134" max="5134" width="5.125" style="2" customWidth="1"/>
    <col min="5135" max="5136" width="7.625" style="2" customWidth="1"/>
    <col min="5137" max="5137" width="3.625" style="2" customWidth="1"/>
    <col min="5138" max="5138" width="4.625" style="2" customWidth="1"/>
    <col min="5139" max="5376" width="7.625" style="2"/>
    <col min="5377" max="5377" width="7.625" style="2" customWidth="1"/>
    <col min="5378" max="5378" width="5.125" style="2" customWidth="1"/>
    <col min="5379" max="5379" width="3.125" style="2" customWidth="1"/>
    <col min="5380" max="5380" width="5.125" style="2" customWidth="1"/>
    <col min="5381" max="5381" width="3.125" style="2" customWidth="1"/>
    <col min="5382" max="5382" width="7.625" style="2" customWidth="1"/>
    <col min="5383" max="5383" width="3.625" style="2" customWidth="1"/>
    <col min="5384" max="5384" width="4.625" style="2" customWidth="1"/>
    <col min="5385" max="5385" width="5.125" style="2" customWidth="1"/>
    <col min="5386" max="5386" width="3.125" style="2" customWidth="1"/>
    <col min="5387" max="5388" width="7.625" style="2" customWidth="1"/>
    <col min="5389" max="5389" width="3.125" style="2" customWidth="1"/>
    <col min="5390" max="5390" width="5.125" style="2" customWidth="1"/>
    <col min="5391" max="5392" width="7.625" style="2" customWidth="1"/>
    <col min="5393" max="5393" width="3.625" style="2" customWidth="1"/>
    <col min="5394" max="5394" width="4.625" style="2" customWidth="1"/>
    <col min="5395" max="5632" width="7.625" style="2"/>
    <col min="5633" max="5633" width="7.625" style="2" customWidth="1"/>
    <col min="5634" max="5634" width="5.125" style="2" customWidth="1"/>
    <col min="5635" max="5635" width="3.125" style="2" customWidth="1"/>
    <col min="5636" max="5636" width="5.125" style="2" customWidth="1"/>
    <col min="5637" max="5637" width="3.125" style="2" customWidth="1"/>
    <col min="5638" max="5638" width="7.625" style="2" customWidth="1"/>
    <col min="5639" max="5639" width="3.625" style="2" customWidth="1"/>
    <col min="5640" max="5640" width="4.625" style="2" customWidth="1"/>
    <col min="5641" max="5641" width="5.125" style="2" customWidth="1"/>
    <col min="5642" max="5642" width="3.125" style="2" customWidth="1"/>
    <col min="5643" max="5644" width="7.625" style="2" customWidth="1"/>
    <col min="5645" max="5645" width="3.125" style="2" customWidth="1"/>
    <col min="5646" max="5646" width="5.125" style="2" customWidth="1"/>
    <col min="5647" max="5648" width="7.625" style="2" customWidth="1"/>
    <col min="5649" max="5649" width="3.625" style="2" customWidth="1"/>
    <col min="5650" max="5650" width="4.625" style="2" customWidth="1"/>
    <col min="5651" max="5888" width="7.625" style="2"/>
    <col min="5889" max="5889" width="7.625" style="2" customWidth="1"/>
    <col min="5890" max="5890" width="5.125" style="2" customWidth="1"/>
    <col min="5891" max="5891" width="3.125" style="2" customWidth="1"/>
    <col min="5892" max="5892" width="5.125" style="2" customWidth="1"/>
    <col min="5893" max="5893" width="3.125" style="2" customWidth="1"/>
    <col min="5894" max="5894" width="7.625" style="2" customWidth="1"/>
    <col min="5895" max="5895" width="3.625" style="2" customWidth="1"/>
    <col min="5896" max="5896" width="4.625" style="2" customWidth="1"/>
    <col min="5897" max="5897" width="5.125" style="2" customWidth="1"/>
    <col min="5898" max="5898" width="3.125" style="2" customWidth="1"/>
    <col min="5899" max="5900" width="7.625" style="2" customWidth="1"/>
    <col min="5901" max="5901" width="3.125" style="2" customWidth="1"/>
    <col min="5902" max="5902" width="5.125" style="2" customWidth="1"/>
    <col min="5903" max="5904" width="7.625" style="2" customWidth="1"/>
    <col min="5905" max="5905" width="3.625" style="2" customWidth="1"/>
    <col min="5906" max="5906" width="4.625" style="2" customWidth="1"/>
    <col min="5907" max="6144" width="7.625" style="2"/>
    <col min="6145" max="6145" width="7.625" style="2" customWidth="1"/>
    <col min="6146" max="6146" width="5.125" style="2" customWidth="1"/>
    <col min="6147" max="6147" width="3.125" style="2" customWidth="1"/>
    <col min="6148" max="6148" width="5.125" style="2" customWidth="1"/>
    <col min="6149" max="6149" width="3.125" style="2" customWidth="1"/>
    <col min="6150" max="6150" width="7.625" style="2" customWidth="1"/>
    <col min="6151" max="6151" width="3.625" style="2" customWidth="1"/>
    <col min="6152" max="6152" width="4.625" style="2" customWidth="1"/>
    <col min="6153" max="6153" width="5.125" style="2" customWidth="1"/>
    <col min="6154" max="6154" width="3.125" style="2" customWidth="1"/>
    <col min="6155" max="6156" width="7.625" style="2" customWidth="1"/>
    <col min="6157" max="6157" width="3.125" style="2" customWidth="1"/>
    <col min="6158" max="6158" width="5.125" style="2" customWidth="1"/>
    <col min="6159" max="6160" width="7.625" style="2" customWidth="1"/>
    <col min="6161" max="6161" width="3.625" style="2" customWidth="1"/>
    <col min="6162" max="6162" width="4.625" style="2" customWidth="1"/>
    <col min="6163" max="6400" width="7.625" style="2"/>
    <col min="6401" max="6401" width="7.625" style="2" customWidth="1"/>
    <col min="6402" max="6402" width="5.125" style="2" customWidth="1"/>
    <col min="6403" max="6403" width="3.125" style="2" customWidth="1"/>
    <col min="6404" max="6404" width="5.125" style="2" customWidth="1"/>
    <col min="6405" max="6405" width="3.125" style="2" customWidth="1"/>
    <col min="6406" max="6406" width="7.625" style="2" customWidth="1"/>
    <col min="6407" max="6407" width="3.625" style="2" customWidth="1"/>
    <col min="6408" max="6408" width="4.625" style="2" customWidth="1"/>
    <col min="6409" max="6409" width="5.125" style="2" customWidth="1"/>
    <col min="6410" max="6410" width="3.125" style="2" customWidth="1"/>
    <col min="6411" max="6412" width="7.625" style="2" customWidth="1"/>
    <col min="6413" max="6413" width="3.125" style="2" customWidth="1"/>
    <col min="6414" max="6414" width="5.125" style="2" customWidth="1"/>
    <col min="6415" max="6416" width="7.625" style="2" customWidth="1"/>
    <col min="6417" max="6417" width="3.625" style="2" customWidth="1"/>
    <col min="6418" max="6418" width="4.625" style="2" customWidth="1"/>
    <col min="6419" max="6656" width="7.625" style="2"/>
    <col min="6657" max="6657" width="7.625" style="2" customWidth="1"/>
    <col min="6658" max="6658" width="5.125" style="2" customWidth="1"/>
    <col min="6659" max="6659" width="3.125" style="2" customWidth="1"/>
    <col min="6660" max="6660" width="5.125" style="2" customWidth="1"/>
    <col min="6661" max="6661" width="3.125" style="2" customWidth="1"/>
    <col min="6662" max="6662" width="7.625" style="2" customWidth="1"/>
    <col min="6663" max="6663" width="3.625" style="2" customWidth="1"/>
    <col min="6664" max="6664" width="4.625" style="2" customWidth="1"/>
    <col min="6665" max="6665" width="5.125" style="2" customWidth="1"/>
    <col min="6666" max="6666" width="3.125" style="2" customWidth="1"/>
    <col min="6667" max="6668" width="7.625" style="2" customWidth="1"/>
    <col min="6669" max="6669" width="3.125" style="2" customWidth="1"/>
    <col min="6670" max="6670" width="5.125" style="2" customWidth="1"/>
    <col min="6671" max="6672" width="7.625" style="2" customWidth="1"/>
    <col min="6673" max="6673" width="3.625" style="2" customWidth="1"/>
    <col min="6674" max="6674" width="4.625" style="2" customWidth="1"/>
    <col min="6675" max="6912" width="7.625" style="2"/>
    <col min="6913" max="6913" width="7.625" style="2" customWidth="1"/>
    <col min="6914" max="6914" width="5.125" style="2" customWidth="1"/>
    <col min="6915" max="6915" width="3.125" style="2" customWidth="1"/>
    <col min="6916" max="6916" width="5.125" style="2" customWidth="1"/>
    <col min="6917" max="6917" width="3.125" style="2" customWidth="1"/>
    <col min="6918" max="6918" width="7.625" style="2" customWidth="1"/>
    <col min="6919" max="6919" width="3.625" style="2" customWidth="1"/>
    <col min="6920" max="6920" width="4.625" style="2" customWidth="1"/>
    <col min="6921" max="6921" width="5.125" style="2" customWidth="1"/>
    <col min="6922" max="6922" width="3.125" style="2" customWidth="1"/>
    <col min="6923" max="6924" width="7.625" style="2" customWidth="1"/>
    <col min="6925" max="6925" width="3.125" style="2" customWidth="1"/>
    <col min="6926" max="6926" width="5.125" style="2" customWidth="1"/>
    <col min="6927" max="6928" width="7.625" style="2" customWidth="1"/>
    <col min="6929" max="6929" width="3.625" style="2" customWidth="1"/>
    <col min="6930" max="6930" width="4.625" style="2" customWidth="1"/>
    <col min="6931" max="7168" width="7.625" style="2"/>
    <col min="7169" max="7169" width="7.625" style="2" customWidth="1"/>
    <col min="7170" max="7170" width="5.125" style="2" customWidth="1"/>
    <col min="7171" max="7171" width="3.125" style="2" customWidth="1"/>
    <col min="7172" max="7172" width="5.125" style="2" customWidth="1"/>
    <col min="7173" max="7173" width="3.125" style="2" customWidth="1"/>
    <col min="7174" max="7174" width="7.625" style="2" customWidth="1"/>
    <col min="7175" max="7175" width="3.625" style="2" customWidth="1"/>
    <col min="7176" max="7176" width="4.625" style="2" customWidth="1"/>
    <col min="7177" max="7177" width="5.125" style="2" customWidth="1"/>
    <col min="7178" max="7178" width="3.125" style="2" customWidth="1"/>
    <col min="7179" max="7180" width="7.625" style="2" customWidth="1"/>
    <col min="7181" max="7181" width="3.125" style="2" customWidth="1"/>
    <col min="7182" max="7182" width="5.125" style="2" customWidth="1"/>
    <col min="7183" max="7184" width="7.625" style="2" customWidth="1"/>
    <col min="7185" max="7185" width="3.625" style="2" customWidth="1"/>
    <col min="7186" max="7186" width="4.625" style="2" customWidth="1"/>
    <col min="7187" max="7424" width="7.625" style="2"/>
    <col min="7425" max="7425" width="7.625" style="2" customWidth="1"/>
    <col min="7426" max="7426" width="5.125" style="2" customWidth="1"/>
    <col min="7427" max="7427" width="3.125" style="2" customWidth="1"/>
    <col min="7428" max="7428" width="5.125" style="2" customWidth="1"/>
    <col min="7429" max="7429" width="3.125" style="2" customWidth="1"/>
    <col min="7430" max="7430" width="7.625" style="2" customWidth="1"/>
    <col min="7431" max="7431" width="3.625" style="2" customWidth="1"/>
    <col min="7432" max="7432" width="4.625" style="2" customWidth="1"/>
    <col min="7433" max="7433" width="5.125" style="2" customWidth="1"/>
    <col min="7434" max="7434" width="3.125" style="2" customWidth="1"/>
    <col min="7435" max="7436" width="7.625" style="2" customWidth="1"/>
    <col min="7437" max="7437" width="3.125" style="2" customWidth="1"/>
    <col min="7438" max="7438" width="5.125" style="2" customWidth="1"/>
    <col min="7439" max="7440" width="7.625" style="2" customWidth="1"/>
    <col min="7441" max="7441" width="3.625" style="2" customWidth="1"/>
    <col min="7442" max="7442" width="4.625" style="2" customWidth="1"/>
    <col min="7443" max="7680" width="7.625" style="2"/>
    <col min="7681" max="7681" width="7.625" style="2" customWidth="1"/>
    <col min="7682" max="7682" width="5.125" style="2" customWidth="1"/>
    <col min="7683" max="7683" width="3.125" style="2" customWidth="1"/>
    <col min="7684" max="7684" width="5.125" style="2" customWidth="1"/>
    <col min="7685" max="7685" width="3.125" style="2" customWidth="1"/>
    <col min="7686" max="7686" width="7.625" style="2" customWidth="1"/>
    <col min="7687" max="7687" width="3.625" style="2" customWidth="1"/>
    <col min="7688" max="7688" width="4.625" style="2" customWidth="1"/>
    <col min="7689" max="7689" width="5.125" style="2" customWidth="1"/>
    <col min="7690" max="7690" width="3.125" style="2" customWidth="1"/>
    <col min="7691" max="7692" width="7.625" style="2" customWidth="1"/>
    <col min="7693" max="7693" width="3.125" style="2" customWidth="1"/>
    <col min="7694" max="7694" width="5.125" style="2" customWidth="1"/>
    <col min="7695" max="7696" width="7.625" style="2" customWidth="1"/>
    <col min="7697" max="7697" width="3.625" style="2" customWidth="1"/>
    <col min="7698" max="7698" width="4.625" style="2" customWidth="1"/>
    <col min="7699" max="7936" width="7.625" style="2"/>
    <col min="7937" max="7937" width="7.625" style="2" customWidth="1"/>
    <col min="7938" max="7938" width="5.125" style="2" customWidth="1"/>
    <col min="7939" max="7939" width="3.125" style="2" customWidth="1"/>
    <col min="7940" max="7940" width="5.125" style="2" customWidth="1"/>
    <col min="7941" max="7941" width="3.125" style="2" customWidth="1"/>
    <col min="7942" max="7942" width="7.625" style="2" customWidth="1"/>
    <col min="7943" max="7943" width="3.625" style="2" customWidth="1"/>
    <col min="7944" max="7944" width="4.625" style="2" customWidth="1"/>
    <col min="7945" max="7945" width="5.125" style="2" customWidth="1"/>
    <col min="7946" max="7946" width="3.125" style="2" customWidth="1"/>
    <col min="7947" max="7948" width="7.625" style="2" customWidth="1"/>
    <col min="7949" max="7949" width="3.125" style="2" customWidth="1"/>
    <col min="7950" max="7950" width="5.125" style="2" customWidth="1"/>
    <col min="7951" max="7952" width="7.625" style="2" customWidth="1"/>
    <col min="7953" max="7953" width="3.625" style="2" customWidth="1"/>
    <col min="7954" max="7954" width="4.625" style="2" customWidth="1"/>
    <col min="7955" max="8192" width="7.625" style="2"/>
    <col min="8193" max="8193" width="7.625" style="2" customWidth="1"/>
    <col min="8194" max="8194" width="5.125" style="2" customWidth="1"/>
    <col min="8195" max="8195" width="3.125" style="2" customWidth="1"/>
    <col min="8196" max="8196" width="5.125" style="2" customWidth="1"/>
    <col min="8197" max="8197" width="3.125" style="2" customWidth="1"/>
    <col min="8198" max="8198" width="7.625" style="2" customWidth="1"/>
    <col min="8199" max="8199" width="3.625" style="2" customWidth="1"/>
    <col min="8200" max="8200" width="4.625" style="2" customWidth="1"/>
    <col min="8201" max="8201" width="5.125" style="2" customWidth="1"/>
    <col min="8202" max="8202" width="3.125" style="2" customWidth="1"/>
    <col min="8203" max="8204" width="7.625" style="2" customWidth="1"/>
    <col min="8205" max="8205" width="3.125" style="2" customWidth="1"/>
    <col min="8206" max="8206" width="5.125" style="2" customWidth="1"/>
    <col min="8207" max="8208" width="7.625" style="2" customWidth="1"/>
    <col min="8209" max="8209" width="3.625" style="2" customWidth="1"/>
    <col min="8210" max="8210" width="4.625" style="2" customWidth="1"/>
    <col min="8211" max="8448" width="7.625" style="2"/>
    <col min="8449" max="8449" width="7.625" style="2" customWidth="1"/>
    <col min="8450" max="8450" width="5.125" style="2" customWidth="1"/>
    <col min="8451" max="8451" width="3.125" style="2" customWidth="1"/>
    <col min="8452" max="8452" width="5.125" style="2" customWidth="1"/>
    <col min="8453" max="8453" width="3.125" style="2" customWidth="1"/>
    <col min="8454" max="8454" width="7.625" style="2" customWidth="1"/>
    <col min="8455" max="8455" width="3.625" style="2" customWidth="1"/>
    <col min="8456" max="8456" width="4.625" style="2" customWidth="1"/>
    <col min="8457" max="8457" width="5.125" style="2" customWidth="1"/>
    <col min="8458" max="8458" width="3.125" style="2" customWidth="1"/>
    <col min="8459" max="8460" width="7.625" style="2" customWidth="1"/>
    <col min="8461" max="8461" width="3.125" style="2" customWidth="1"/>
    <col min="8462" max="8462" width="5.125" style="2" customWidth="1"/>
    <col min="8463" max="8464" width="7.625" style="2" customWidth="1"/>
    <col min="8465" max="8465" width="3.625" style="2" customWidth="1"/>
    <col min="8466" max="8466" width="4.625" style="2" customWidth="1"/>
    <col min="8467" max="8704" width="7.625" style="2"/>
    <col min="8705" max="8705" width="7.625" style="2" customWidth="1"/>
    <col min="8706" max="8706" width="5.125" style="2" customWidth="1"/>
    <col min="8707" max="8707" width="3.125" style="2" customWidth="1"/>
    <col min="8708" max="8708" width="5.125" style="2" customWidth="1"/>
    <col min="8709" max="8709" width="3.125" style="2" customWidth="1"/>
    <col min="8710" max="8710" width="7.625" style="2" customWidth="1"/>
    <col min="8711" max="8711" width="3.625" style="2" customWidth="1"/>
    <col min="8712" max="8712" width="4.625" style="2" customWidth="1"/>
    <col min="8713" max="8713" width="5.125" style="2" customWidth="1"/>
    <col min="8714" max="8714" width="3.125" style="2" customWidth="1"/>
    <col min="8715" max="8716" width="7.625" style="2" customWidth="1"/>
    <col min="8717" max="8717" width="3.125" style="2" customWidth="1"/>
    <col min="8718" max="8718" width="5.125" style="2" customWidth="1"/>
    <col min="8719" max="8720" width="7.625" style="2" customWidth="1"/>
    <col min="8721" max="8721" width="3.625" style="2" customWidth="1"/>
    <col min="8722" max="8722" width="4.625" style="2" customWidth="1"/>
    <col min="8723" max="8960" width="7.625" style="2"/>
    <col min="8961" max="8961" width="7.625" style="2" customWidth="1"/>
    <col min="8962" max="8962" width="5.125" style="2" customWidth="1"/>
    <col min="8963" max="8963" width="3.125" style="2" customWidth="1"/>
    <col min="8964" max="8964" width="5.125" style="2" customWidth="1"/>
    <col min="8965" max="8965" width="3.125" style="2" customWidth="1"/>
    <col min="8966" max="8966" width="7.625" style="2" customWidth="1"/>
    <col min="8967" max="8967" width="3.625" style="2" customWidth="1"/>
    <col min="8968" max="8968" width="4.625" style="2" customWidth="1"/>
    <col min="8969" max="8969" width="5.125" style="2" customWidth="1"/>
    <col min="8970" max="8970" width="3.125" style="2" customWidth="1"/>
    <col min="8971" max="8972" width="7.625" style="2" customWidth="1"/>
    <col min="8973" max="8973" width="3.125" style="2" customWidth="1"/>
    <col min="8974" max="8974" width="5.125" style="2" customWidth="1"/>
    <col min="8975" max="8976" width="7.625" style="2" customWidth="1"/>
    <col min="8977" max="8977" width="3.625" style="2" customWidth="1"/>
    <col min="8978" max="8978" width="4.625" style="2" customWidth="1"/>
    <col min="8979" max="9216" width="7.625" style="2"/>
    <col min="9217" max="9217" width="7.625" style="2" customWidth="1"/>
    <col min="9218" max="9218" width="5.125" style="2" customWidth="1"/>
    <col min="9219" max="9219" width="3.125" style="2" customWidth="1"/>
    <col min="9220" max="9220" width="5.125" style="2" customWidth="1"/>
    <col min="9221" max="9221" width="3.125" style="2" customWidth="1"/>
    <col min="9222" max="9222" width="7.625" style="2" customWidth="1"/>
    <col min="9223" max="9223" width="3.625" style="2" customWidth="1"/>
    <col min="9224" max="9224" width="4.625" style="2" customWidth="1"/>
    <col min="9225" max="9225" width="5.125" style="2" customWidth="1"/>
    <col min="9226" max="9226" width="3.125" style="2" customWidth="1"/>
    <col min="9227" max="9228" width="7.625" style="2" customWidth="1"/>
    <col min="9229" max="9229" width="3.125" style="2" customWidth="1"/>
    <col min="9230" max="9230" width="5.125" style="2" customWidth="1"/>
    <col min="9231" max="9232" width="7.625" style="2" customWidth="1"/>
    <col min="9233" max="9233" width="3.625" style="2" customWidth="1"/>
    <col min="9234" max="9234" width="4.625" style="2" customWidth="1"/>
    <col min="9235" max="9472" width="7.625" style="2"/>
    <col min="9473" max="9473" width="7.625" style="2" customWidth="1"/>
    <col min="9474" max="9474" width="5.125" style="2" customWidth="1"/>
    <col min="9475" max="9475" width="3.125" style="2" customWidth="1"/>
    <col min="9476" max="9476" width="5.125" style="2" customWidth="1"/>
    <col min="9477" max="9477" width="3.125" style="2" customWidth="1"/>
    <col min="9478" max="9478" width="7.625" style="2" customWidth="1"/>
    <col min="9479" max="9479" width="3.625" style="2" customWidth="1"/>
    <col min="9480" max="9480" width="4.625" style="2" customWidth="1"/>
    <col min="9481" max="9481" width="5.125" style="2" customWidth="1"/>
    <col min="9482" max="9482" width="3.125" style="2" customWidth="1"/>
    <col min="9483" max="9484" width="7.625" style="2" customWidth="1"/>
    <col min="9485" max="9485" width="3.125" style="2" customWidth="1"/>
    <col min="9486" max="9486" width="5.125" style="2" customWidth="1"/>
    <col min="9487" max="9488" width="7.625" style="2" customWidth="1"/>
    <col min="9489" max="9489" width="3.625" style="2" customWidth="1"/>
    <col min="9490" max="9490" width="4.625" style="2" customWidth="1"/>
    <col min="9491" max="9728" width="7.625" style="2"/>
    <col min="9729" max="9729" width="7.625" style="2" customWidth="1"/>
    <col min="9730" max="9730" width="5.125" style="2" customWidth="1"/>
    <col min="9731" max="9731" width="3.125" style="2" customWidth="1"/>
    <col min="9732" max="9732" width="5.125" style="2" customWidth="1"/>
    <col min="9733" max="9733" width="3.125" style="2" customWidth="1"/>
    <col min="9734" max="9734" width="7.625" style="2" customWidth="1"/>
    <col min="9735" max="9735" width="3.625" style="2" customWidth="1"/>
    <col min="9736" max="9736" width="4.625" style="2" customWidth="1"/>
    <col min="9737" max="9737" width="5.125" style="2" customWidth="1"/>
    <col min="9738" max="9738" width="3.125" style="2" customWidth="1"/>
    <col min="9739" max="9740" width="7.625" style="2" customWidth="1"/>
    <col min="9741" max="9741" width="3.125" style="2" customWidth="1"/>
    <col min="9742" max="9742" width="5.125" style="2" customWidth="1"/>
    <col min="9743" max="9744" width="7.625" style="2" customWidth="1"/>
    <col min="9745" max="9745" width="3.625" style="2" customWidth="1"/>
    <col min="9746" max="9746" width="4.625" style="2" customWidth="1"/>
    <col min="9747" max="9984" width="7.625" style="2"/>
    <col min="9985" max="9985" width="7.625" style="2" customWidth="1"/>
    <col min="9986" max="9986" width="5.125" style="2" customWidth="1"/>
    <col min="9987" max="9987" width="3.125" style="2" customWidth="1"/>
    <col min="9988" max="9988" width="5.125" style="2" customWidth="1"/>
    <col min="9989" max="9989" width="3.125" style="2" customWidth="1"/>
    <col min="9990" max="9990" width="7.625" style="2" customWidth="1"/>
    <col min="9991" max="9991" width="3.625" style="2" customWidth="1"/>
    <col min="9992" max="9992" width="4.625" style="2" customWidth="1"/>
    <col min="9993" max="9993" width="5.125" style="2" customWidth="1"/>
    <col min="9994" max="9994" width="3.125" style="2" customWidth="1"/>
    <col min="9995" max="9996" width="7.625" style="2" customWidth="1"/>
    <col min="9997" max="9997" width="3.125" style="2" customWidth="1"/>
    <col min="9998" max="9998" width="5.125" style="2" customWidth="1"/>
    <col min="9999" max="10000" width="7.625" style="2" customWidth="1"/>
    <col min="10001" max="10001" width="3.625" style="2" customWidth="1"/>
    <col min="10002" max="10002" width="4.625" style="2" customWidth="1"/>
    <col min="10003" max="10240" width="7.625" style="2"/>
    <col min="10241" max="10241" width="7.625" style="2" customWidth="1"/>
    <col min="10242" max="10242" width="5.125" style="2" customWidth="1"/>
    <col min="10243" max="10243" width="3.125" style="2" customWidth="1"/>
    <col min="10244" max="10244" width="5.125" style="2" customWidth="1"/>
    <col min="10245" max="10245" width="3.125" style="2" customWidth="1"/>
    <col min="10246" max="10246" width="7.625" style="2" customWidth="1"/>
    <col min="10247" max="10247" width="3.625" style="2" customWidth="1"/>
    <col min="10248" max="10248" width="4.625" style="2" customWidth="1"/>
    <col min="10249" max="10249" width="5.125" style="2" customWidth="1"/>
    <col min="10250" max="10250" width="3.125" style="2" customWidth="1"/>
    <col min="10251" max="10252" width="7.625" style="2" customWidth="1"/>
    <col min="10253" max="10253" width="3.125" style="2" customWidth="1"/>
    <col min="10254" max="10254" width="5.125" style="2" customWidth="1"/>
    <col min="10255" max="10256" width="7.625" style="2" customWidth="1"/>
    <col min="10257" max="10257" width="3.625" style="2" customWidth="1"/>
    <col min="10258" max="10258" width="4.625" style="2" customWidth="1"/>
    <col min="10259" max="10496" width="7.625" style="2"/>
    <col min="10497" max="10497" width="7.625" style="2" customWidth="1"/>
    <col min="10498" max="10498" width="5.125" style="2" customWidth="1"/>
    <col min="10499" max="10499" width="3.125" style="2" customWidth="1"/>
    <col min="10500" max="10500" width="5.125" style="2" customWidth="1"/>
    <col min="10501" max="10501" width="3.125" style="2" customWidth="1"/>
    <col min="10502" max="10502" width="7.625" style="2" customWidth="1"/>
    <col min="10503" max="10503" width="3.625" style="2" customWidth="1"/>
    <col min="10504" max="10504" width="4.625" style="2" customWidth="1"/>
    <col min="10505" max="10505" width="5.125" style="2" customWidth="1"/>
    <col min="10506" max="10506" width="3.125" style="2" customWidth="1"/>
    <col min="10507" max="10508" width="7.625" style="2" customWidth="1"/>
    <col min="10509" max="10509" width="3.125" style="2" customWidth="1"/>
    <col min="10510" max="10510" width="5.125" style="2" customWidth="1"/>
    <col min="10511" max="10512" width="7.625" style="2" customWidth="1"/>
    <col min="10513" max="10513" width="3.625" style="2" customWidth="1"/>
    <col min="10514" max="10514" width="4.625" style="2" customWidth="1"/>
    <col min="10515" max="10752" width="7.625" style="2"/>
    <col min="10753" max="10753" width="7.625" style="2" customWidth="1"/>
    <col min="10754" max="10754" width="5.125" style="2" customWidth="1"/>
    <col min="10755" max="10755" width="3.125" style="2" customWidth="1"/>
    <col min="10756" max="10756" width="5.125" style="2" customWidth="1"/>
    <col min="10757" max="10757" width="3.125" style="2" customWidth="1"/>
    <col min="10758" max="10758" width="7.625" style="2" customWidth="1"/>
    <col min="10759" max="10759" width="3.625" style="2" customWidth="1"/>
    <col min="10760" max="10760" width="4.625" style="2" customWidth="1"/>
    <col min="10761" max="10761" width="5.125" style="2" customWidth="1"/>
    <col min="10762" max="10762" width="3.125" style="2" customWidth="1"/>
    <col min="10763" max="10764" width="7.625" style="2" customWidth="1"/>
    <col min="10765" max="10765" width="3.125" style="2" customWidth="1"/>
    <col min="10766" max="10766" width="5.125" style="2" customWidth="1"/>
    <col min="10767" max="10768" width="7.625" style="2" customWidth="1"/>
    <col min="10769" max="10769" width="3.625" style="2" customWidth="1"/>
    <col min="10770" max="10770" width="4.625" style="2" customWidth="1"/>
    <col min="10771" max="11008" width="7.625" style="2"/>
    <col min="11009" max="11009" width="7.625" style="2" customWidth="1"/>
    <col min="11010" max="11010" width="5.125" style="2" customWidth="1"/>
    <col min="11011" max="11011" width="3.125" style="2" customWidth="1"/>
    <col min="11012" max="11012" width="5.125" style="2" customWidth="1"/>
    <col min="11013" max="11013" width="3.125" style="2" customWidth="1"/>
    <col min="11014" max="11014" width="7.625" style="2" customWidth="1"/>
    <col min="11015" max="11015" width="3.625" style="2" customWidth="1"/>
    <col min="11016" max="11016" width="4.625" style="2" customWidth="1"/>
    <col min="11017" max="11017" width="5.125" style="2" customWidth="1"/>
    <col min="11018" max="11018" width="3.125" style="2" customWidth="1"/>
    <col min="11019" max="11020" width="7.625" style="2" customWidth="1"/>
    <col min="11021" max="11021" width="3.125" style="2" customWidth="1"/>
    <col min="11022" max="11022" width="5.125" style="2" customWidth="1"/>
    <col min="11023" max="11024" width="7.625" style="2" customWidth="1"/>
    <col min="11025" max="11025" width="3.625" style="2" customWidth="1"/>
    <col min="11026" max="11026" width="4.625" style="2" customWidth="1"/>
    <col min="11027" max="11264" width="7.625" style="2"/>
    <col min="11265" max="11265" width="7.625" style="2" customWidth="1"/>
    <col min="11266" max="11266" width="5.125" style="2" customWidth="1"/>
    <col min="11267" max="11267" width="3.125" style="2" customWidth="1"/>
    <col min="11268" max="11268" width="5.125" style="2" customWidth="1"/>
    <col min="11269" max="11269" width="3.125" style="2" customWidth="1"/>
    <col min="11270" max="11270" width="7.625" style="2" customWidth="1"/>
    <col min="11271" max="11271" width="3.625" style="2" customWidth="1"/>
    <col min="11272" max="11272" width="4.625" style="2" customWidth="1"/>
    <col min="11273" max="11273" width="5.125" style="2" customWidth="1"/>
    <col min="11274" max="11274" width="3.125" style="2" customWidth="1"/>
    <col min="11275" max="11276" width="7.625" style="2" customWidth="1"/>
    <col min="11277" max="11277" width="3.125" style="2" customWidth="1"/>
    <col min="11278" max="11278" width="5.125" style="2" customWidth="1"/>
    <col min="11279" max="11280" width="7.625" style="2" customWidth="1"/>
    <col min="11281" max="11281" width="3.625" style="2" customWidth="1"/>
    <col min="11282" max="11282" width="4.625" style="2" customWidth="1"/>
    <col min="11283" max="11520" width="7.625" style="2"/>
    <col min="11521" max="11521" width="7.625" style="2" customWidth="1"/>
    <col min="11522" max="11522" width="5.125" style="2" customWidth="1"/>
    <col min="11523" max="11523" width="3.125" style="2" customWidth="1"/>
    <col min="11524" max="11524" width="5.125" style="2" customWidth="1"/>
    <col min="11525" max="11525" width="3.125" style="2" customWidth="1"/>
    <col min="11526" max="11526" width="7.625" style="2" customWidth="1"/>
    <col min="11527" max="11527" width="3.625" style="2" customWidth="1"/>
    <col min="11528" max="11528" width="4.625" style="2" customWidth="1"/>
    <col min="11529" max="11529" width="5.125" style="2" customWidth="1"/>
    <col min="11530" max="11530" width="3.125" style="2" customWidth="1"/>
    <col min="11531" max="11532" width="7.625" style="2" customWidth="1"/>
    <col min="11533" max="11533" width="3.125" style="2" customWidth="1"/>
    <col min="11534" max="11534" width="5.125" style="2" customWidth="1"/>
    <col min="11535" max="11536" width="7.625" style="2" customWidth="1"/>
    <col min="11537" max="11537" width="3.625" style="2" customWidth="1"/>
    <col min="11538" max="11538" width="4.625" style="2" customWidth="1"/>
    <col min="11539" max="11776" width="7.625" style="2"/>
    <col min="11777" max="11777" width="7.625" style="2" customWidth="1"/>
    <col min="11778" max="11778" width="5.125" style="2" customWidth="1"/>
    <col min="11779" max="11779" width="3.125" style="2" customWidth="1"/>
    <col min="11780" max="11780" width="5.125" style="2" customWidth="1"/>
    <col min="11781" max="11781" width="3.125" style="2" customWidth="1"/>
    <col min="11782" max="11782" width="7.625" style="2" customWidth="1"/>
    <col min="11783" max="11783" width="3.625" style="2" customWidth="1"/>
    <col min="11784" max="11784" width="4.625" style="2" customWidth="1"/>
    <col min="11785" max="11785" width="5.125" style="2" customWidth="1"/>
    <col min="11786" max="11786" width="3.125" style="2" customWidth="1"/>
    <col min="11787" max="11788" width="7.625" style="2" customWidth="1"/>
    <col min="11789" max="11789" width="3.125" style="2" customWidth="1"/>
    <col min="11790" max="11790" width="5.125" style="2" customWidth="1"/>
    <col min="11791" max="11792" width="7.625" style="2" customWidth="1"/>
    <col min="11793" max="11793" width="3.625" style="2" customWidth="1"/>
    <col min="11794" max="11794" width="4.625" style="2" customWidth="1"/>
    <col min="11795" max="12032" width="7.625" style="2"/>
    <col min="12033" max="12033" width="7.625" style="2" customWidth="1"/>
    <col min="12034" max="12034" width="5.125" style="2" customWidth="1"/>
    <col min="12035" max="12035" width="3.125" style="2" customWidth="1"/>
    <col min="12036" max="12036" width="5.125" style="2" customWidth="1"/>
    <col min="12037" max="12037" width="3.125" style="2" customWidth="1"/>
    <col min="12038" max="12038" width="7.625" style="2" customWidth="1"/>
    <col min="12039" max="12039" width="3.625" style="2" customWidth="1"/>
    <col min="12040" max="12040" width="4.625" style="2" customWidth="1"/>
    <col min="12041" max="12041" width="5.125" style="2" customWidth="1"/>
    <col min="12042" max="12042" width="3.125" style="2" customWidth="1"/>
    <col min="12043" max="12044" width="7.625" style="2" customWidth="1"/>
    <col min="12045" max="12045" width="3.125" style="2" customWidth="1"/>
    <col min="12046" max="12046" width="5.125" style="2" customWidth="1"/>
    <col min="12047" max="12048" width="7.625" style="2" customWidth="1"/>
    <col min="12049" max="12049" width="3.625" style="2" customWidth="1"/>
    <col min="12050" max="12050" width="4.625" style="2" customWidth="1"/>
    <col min="12051" max="12288" width="7.625" style="2"/>
    <col min="12289" max="12289" width="7.625" style="2" customWidth="1"/>
    <col min="12290" max="12290" width="5.125" style="2" customWidth="1"/>
    <col min="12291" max="12291" width="3.125" style="2" customWidth="1"/>
    <col min="12292" max="12292" width="5.125" style="2" customWidth="1"/>
    <col min="12293" max="12293" width="3.125" style="2" customWidth="1"/>
    <col min="12294" max="12294" width="7.625" style="2" customWidth="1"/>
    <col min="12295" max="12295" width="3.625" style="2" customWidth="1"/>
    <col min="12296" max="12296" width="4.625" style="2" customWidth="1"/>
    <col min="12297" max="12297" width="5.125" style="2" customWidth="1"/>
    <col min="12298" max="12298" width="3.125" style="2" customWidth="1"/>
    <col min="12299" max="12300" width="7.625" style="2" customWidth="1"/>
    <col min="12301" max="12301" width="3.125" style="2" customWidth="1"/>
    <col min="12302" max="12302" width="5.125" style="2" customWidth="1"/>
    <col min="12303" max="12304" width="7.625" style="2" customWidth="1"/>
    <col min="12305" max="12305" width="3.625" style="2" customWidth="1"/>
    <col min="12306" max="12306" width="4.625" style="2" customWidth="1"/>
    <col min="12307" max="12544" width="7.625" style="2"/>
    <col min="12545" max="12545" width="7.625" style="2" customWidth="1"/>
    <col min="12546" max="12546" width="5.125" style="2" customWidth="1"/>
    <col min="12547" max="12547" width="3.125" style="2" customWidth="1"/>
    <col min="12548" max="12548" width="5.125" style="2" customWidth="1"/>
    <col min="12549" max="12549" width="3.125" style="2" customWidth="1"/>
    <col min="12550" max="12550" width="7.625" style="2" customWidth="1"/>
    <col min="12551" max="12551" width="3.625" style="2" customWidth="1"/>
    <col min="12552" max="12552" width="4.625" style="2" customWidth="1"/>
    <col min="12553" max="12553" width="5.125" style="2" customWidth="1"/>
    <col min="12554" max="12554" width="3.125" style="2" customWidth="1"/>
    <col min="12555" max="12556" width="7.625" style="2" customWidth="1"/>
    <col min="12557" max="12557" width="3.125" style="2" customWidth="1"/>
    <col min="12558" max="12558" width="5.125" style="2" customWidth="1"/>
    <col min="12559" max="12560" width="7.625" style="2" customWidth="1"/>
    <col min="12561" max="12561" width="3.625" style="2" customWidth="1"/>
    <col min="12562" max="12562" width="4.625" style="2" customWidth="1"/>
    <col min="12563" max="12800" width="7.625" style="2"/>
    <col min="12801" max="12801" width="7.625" style="2" customWidth="1"/>
    <col min="12802" max="12802" width="5.125" style="2" customWidth="1"/>
    <col min="12803" max="12803" width="3.125" style="2" customWidth="1"/>
    <col min="12804" max="12804" width="5.125" style="2" customWidth="1"/>
    <col min="12805" max="12805" width="3.125" style="2" customWidth="1"/>
    <col min="12806" max="12806" width="7.625" style="2" customWidth="1"/>
    <col min="12807" max="12807" width="3.625" style="2" customWidth="1"/>
    <col min="12808" max="12808" width="4.625" style="2" customWidth="1"/>
    <col min="12809" max="12809" width="5.125" style="2" customWidth="1"/>
    <col min="12810" max="12810" width="3.125" style="2" customWidth="1"/>
    <col min="12811" max="12812" width="7.625" style="2" customWidth="1"/>
    <col min="12813" max="12813" width="3.125" style="2" customWidth="1"/>
    <col min="12814" max="12814" width="5.125" style="2" customWidth="1"/>
    <col min="12815" max="12816" width="7.625" style="2" customWidth="1"/>
    <col min="12817" max="12817" width="3.625" style="2" customWidth="1"/>
    <col min="12818" max="12818" width="4.625" style="2" customWidth="1"/>
    <col min="12819" max="13056" width="7.625" style="2"/>
    <col min="13057" max="13057" width="7.625" style="2" customWidth="1"/>
    <col min="13058" max="13058" width="5.125" style="2" customWidth="1"/>
    <col min="13059" max="13059" width="3.125" style="2" customWidth="1"/>
    <col min="13060" max="13060" width="5.125" style="2" customWidth="1"/>
    <col min="13061" max="13061" width="3.125" style="2" customWidth="1"/>
    <col min="13062" max="13062" width="7.625" style="2" customWidth="1"/>
    <col min="13063" max="13063" width="3.625" style="2" customWidth="1"/>
    <col min="13064" max="13064" width="4.625" style="2" customWidth="1"/>
    <col min="13065" max="13065" width="5.125" style="2" customWidth="1"/>
    <col min="13066" max="13066" width="3.125" style="2" customWidth="1"/>
    <col min="13067" max="13068" width="7.625" style="2" customWidth="1"/>
    <col min="13069" max="13069" width="3.125" style="2" customWidth="1"/>
    <col min="13070" max="13070" width="5.125" style="2" customWidth="1"/>
    <col min="13071" max="13072" width="7.625" style="2" customWidth="1"/>
    <col min="13073" max="13073" width="3.625" style="2" customWidth="1"/>
    <col min="13074" max="13074" width="4.625" style="2" customWidth="1"/>
    <col min="13075" max="13312" width="7.625" style="2"/>
    <col min="13313" max="13313" width="7.625" style="2" customWidth="1"/>
    <col min="13314" max="13314" width="5.125" style="2" customWidth="1"/>
    <col min="13315" max="13315" width="3.125" style="2" customWidth="1"/>
    <col min="13316" max="13316" width="5.125" style="2" customWidth="1"/>
    <col min="13317" max="13317" width="3.125" style="2" customWidth="1"/>
    <col min="13318" max="13318" width="7.625" style="2" customWidth="1"/>
    <col min="13319" max="13319" width="3.625" style="2" customWidth="1"/>
    <col min="13320" max="13320" width="4.625" style="2" customWidth="1"/>
    <col min="13321" max="13321" width="5.125" style="2" customWidth="1"/>
    <col min="13322" max="13322" width="3.125" style="2" customWidth="1"/>
    <col min="13323" max="13324" width="7.625" style="2" customWidth="1"/>
    <col min="13325" max="13325" width="3.125" style="2" customWidth="1"/>
    <col min="13326" max="13326" width="5.125" style="2" customWidth="1"/>
    <col min="13327" max="13328" width="7.625" style="2" customWidth="1"/>
    <col min="13329" max="13329" width="3.625" style="2" customWidth="1"/>
    <col min="13330" max="13330" width="4.625" style="2" customWidth="1"/>
    <col min="13331" max="13568" width="7.625" style="2"/>
    <col min="13569" max="13569" width="7.625" style="2" customWidth="1"/>
    <col min="13570" max="13570" width="5.125" style="2" customWidth="1"/>
    <col min="13571" max="13571" width="3.125" style="2" customWidth="1"/>
    <col min="13572" max="13572" width="5.125" style="2" customWidth="1"/>
    <col min="13573" max="13573" width="3.125" style="2" customWidth="1"/>
    <col min="13574" max="13574" width="7.625" style="2" customWidth="1"/>
    <col min="13575" max="13575" width="3.625" style="2" customWidth="1"/>
    <col min="13576" max="13576" width="4.625" style="2" customWidth="1"/>
    <col min="13577" max="13577" width="5.125" style="2" customWidth="1"/>
    <col min="13578" max="13578" width="3.125" style="2" customWidth="1"/>
    <col min="13579" max="13580" width="7.625" style="2" customWidth="1"/>
    <col min="13581" max="13581" width="3.125" style="2" customWidth="1"/>
    <col min="13582" max="13582" width="5.125" style="2" customWidth="1"/>
    <col min="13583" max="13584" width="7.625" style="2" customWidth="1"/>
    <col min="13585" max="13585" width="3.625" style="2" customWidth="1"/>
    <col min="13586" max="13586" width="4.625" style="2" customWidth="1"/>
    <col min="13587" max="13824" width="7.625" style="2"/>
    <col min="13825" max="13825" width="7.625" style="2" customWidth="1"/>
    <col min="13826" max="13826" width="5.125" style="2" customWidth="1"/>
    <col min="13827" max="13827" width="3.125" style="2" customWidth="1"/>
    <col min="13828" max="13828" width="5.125" style="2" customWidth="1"/>
    <col min="13829" max="13829" width="3.125" style="2" customWidth="1"/>
    <col min="13830" max="13830" width="7.625" style="2" customWidth="1"/>
    <col min="13831" max="13831" width="3.625" style="2" customWidth="1"/>
    <col min="13832" max="13832" width="4.625" style="2" customWidth="1"/>
    <col min="13833" max="13833" width="5.125" style="2" customWidth="1"/>
    <col min="13834" max="13834" width="3.125" style="2" customWidth="1"/>
    <col min="13835" max="13836" width="7.625" style="2" customWidth="1"/>
    <col min="13837" max="13837" width="3.125" style="2" customWidth="1"/>
    <col min="13838" max="13838" width="5.125" style="2" customWidth="1"/>
    <col min="13839" max="13840" width="7.625" style="2" customWidth="1"/>
    <col min="13841" max="13841" width="3.625" style="2" customWidth="1"/>
    <col min="13842" max="13842" width="4.625" style="2" customWidth="1"/>
    <col min="13843" max="14080" width="7.625" style="2"/>
    <col min="14081" max="14081" width="7.625" style="2" customWidth="1"/>
    <col min="14082" max="14082" width="5.125" style="2" customWidth="1"/>
    <col min="14083" max="14083" width="3.125" style="2" customWidth="1"/>
    <col min="14084" max="14084" width="5.125" style="2" customWidth="1"/>
    <col min="14085" max="14085" width="3.125" style="2" customWidth="1"/>
    <col min="14086" max="14086" width="7.625" style="2" customWidth="1"/>
    <col min="14087" max="14087" width="3.625" style="2" customWidth="1"/>
    <col min="14088" max="14088" width="4.625" style="2" customWidth="1"/>
    <col min="14089" max="14089" width="5.125" style="2" customWidth="1"/>
    <col min="14090" max="14090" width="3.125" style="2" customWidth="1"/>
    <col min="14091" max="14092" width="7.625" style="2" customWidth="1"/>
    <col min="14093" max="14093" width="3.125" style="2" customWidth="1"/>
    <col min="14094" max="14094" width="5.125" style="2" customWidth="1"/>
    <col min="14095" max="14096" width="7.625" style="2" customWidth="1"/>
    <col min="14097" max="14097" width="3.625" style="2" customWidth="1"/>
    <col min="14098" max="14098" width="4.625" style="2" customWidth="1"/>
    <col min="14099" max="14336" width="7.625" style="2"/>
    <col min="14337" max="14337" width="7.625" style="2" customWidth="1"/>
    <col min="14338" max="14338" width="5.125" style="2" customWidth="1"/>
    <col min="14339" max="14339" width="3.125" style="2" customWidth="1"/>
    <col min="14340" max="14340" width="5.125" style="2" customWidth="1"/>
    <col min="14341" max="14341" width="3.125" style="2" customWidth="1"/>
    <col min="14342" max="14342" width="7.625" style="2" customWidth="1"/>
    <col min="14343" max="14343" width="3.625" style="2" customWidth="1"/>
    <col min="14344" max="14344" width="4.625" style="2" customWidth="1"/>
    <col min="14345" max="14345" width="5.125" style="2" customWidth="1"/>
    <col min="14346" max="14346" width="3.125" style="2" customWidth="1"/>
    <col min="14347" max="14348" width="7.625" style="2" customWidth="1"/>
    <col min="14349" max="14349" width="3.125" style="2" customWidth="1"/>
    <col min="14350" max="14350" width="5.125" style="2" customWidth="1"/>
    <col min="14351" max="14352" width="7.625" style="2" customWidth="1"/>
    <col min="14353" max="14353" width="3.625" style="2" customWidth="1"/>
    <col min="14354" max="14354" width="4.625" style="2" customWidth="1"/>
    <col min="14355" max="14592" width="7.625" style="2"/>
    <col min="14593" max="14593" width="7.625" style="2" customWidth="1"/>
    <col min="14594" max="14594" width="5.125" style="2" customWidth="1"/>
    <col min="14595" max="14595" width="3.125" style="2" customWidth="1"/>
    <col min="14596" max="14596" width="5.125" style="2" customWidth="1"/>
    <col min="14597" max="14597" width="3.125" style="2" customWidth="1"/>
    <col min="14598" max="14598" width="7.625" style="2" customWidth="1"/>
    <col min="14599" max="14599" width="3.625" style="2" customWidth="1"/>
    <col min="14600" max="14600" width="4.625" style="2" customWidth="1"/>
    <col min="14601" max="14601" width="5.125" style="2" customWidth="1"/>
    <col min="14602" max="14602" width="3.125" style="2" customWidth="1"/>
    <col min="14603" max="14604" width="7.625" style="2" customWidth="1"/>
    <col min="14605" max="14605" width="3.125" style="2" customWidth="1"/>
    <col min="14606" max="14606" width="5.125" style="2" customWidth="1"/>
    <col min="14607" max="14608" width="7.625" style="2" customWidth="1"/>
    <col min="14609" max="14609" width="3.625" style="2" customWidth="1"/>
    <col min="14610" max="14610" width="4.625" style="2" customWidth="1"/>
    <col min="14611" max="14848" width="7.625" style="2"/>
    <col min="14849" max="14849" width="7.625" style="2" customWidth="1"/>
    <col min="14850" max="14850" width="5.125" style="2" customWidth="1"/>
    <col min="14851" max="14851" width="3.125" style="2" customWidth="1"/>
    <col min="14852" max="14852" width="5.125" style="2" customWidth="1"/>
    <col min="14853" max="14853" width="3.125" style="2" customWidth="1"/>
    <col min="14854" max="14854" width="7.625" style="2" customWidth="1"/>
    <col min="14855" max="14855" width="3.625" style="2" customWidth="1"/>
    <col min="14856" max="14856" width="4.625" style="2" customWidth="1"/>
    <col min="14857" max="14857" width="5.125" style="2" customWidth="1"/>
    <col min="14858" max="14858" width="3.125" style="2" customWidth="1"/>
    <col min="14859" max="14860" width="7.625" style="2" customWidth="1"/>
    <col min="14861" max="14861" width="3.125" style="2" customWidth="1"/>
    <col min="14862" max="14862" width="5.125" style="2" customWidth="1"/>
    <col min="14863" max="14864" width="7.625" style="2" customWidth="1"/>
    <col min="14865" max="14865" width="3.625" style="2" customWidth="1"/>
    <col min="14866" max="14866" width="4.625" style="2" customWidth="1"/>
    <col min="14867" max="15104" width="7.625" style="2"/>
    <col min="15105" max="15105" width="7.625" style="2" customWidth="1"/>
    <col min="15106" max="15106" width="5.125" style="2" customWidth="1"/>
    <col min="15107" max="15107" width="3.125" style="2" customWidth="1"/>
    <col min="15108" max="15108" width="5.125" style="2" customWidth="1"/>
    <col min="15109" max="15109" width="3.125" style="2" customWidth="1"/>
    <col min="15110" max="15110" width="7.625" style="2" customWidth="1"/>
    <col min="15111" max="15111" width="3.625" style="2" customWidth="1"/>
    <col min="15112" max="15112" width="4.625" style="2" customWidth="1"/>
    <col min="15113" max="15113" width="5.125" style="2" customWidth="1"/>
    <col min="15114" max="15114" width="3.125" style="2" customWidth="1"/>
    <col min="15115" max="15116" width="7.625" style="2" customWidth="1"/>
    <col min="15117" max="15117" width="3.125" style="2" customWidth="1"/>
    <col min="15118" max="15118" width="5.125" style="2" customWidth="1"/>
    <col min="15119" max="15120" width="7.625" style="2" customWidth="1"/>
    <col min="15121" max="15121" width="3.625" style="2" customWidth="1"/>
    <col min="15122" max="15122" width="4.625" style="2" customWidth="1"/>
    <col min="15123" max="15360" width="7.625" style="2"/>
    <col min="15361" max="15361" width="7.625" style="2" customWidth="1"/>
    <col min="15362" max="15362" width="5.125" style="2" customWidth="1"/>
    <col min="15363" max="15363" width="3.125" style="2" customWidth="1"/>
    <col min="15364" max="15364" width="5.125" style="2" customWidth="1"/>
    <col min="15365" max="15365" width="3.125" style="2" customWidth="1"/>
    <col min="15366" max="15366" width="7.625" style="2" customWidth="1"/>
    <col min="15367" max="15367" width="3.625" style="2" customWidth="1"/>
    <col min="15368" max="15368" width="4.625" style="2" customWidth="1"/>
    <col min="15369" max="15369" width="5.125" style="2" customWidth="1"/>
    <col min="15370" max="15370" width="3.125" style="2" customWidth="1"/>
    <col min="15371" max="15372" width="7.625" style="2" customWidth="1"/>
    <col min="15373" max="15373" width="3.125" style="2" customWidth="1"/>
    <col min="15374" max="15374" width="5.125" style="2" customWidth="1"/>
    <col min="15375" max="15376" width="7.625" style="2" customWidth="1"/>
    <col min="15377" max="15377" width="3.625" style="2" customWidth="1"/>
    <col min="15378" max="15378" width="4.625" style="2" customWidth="1"/>
    <col min="15379" max="15616" width="7.625" style="2"/>
    <col min="15617" max="15617" width="7.625" style="2" customWidth="1"/>
    <col min="15618" max="15618" width="5.125" style="2" customWidth="1"/>
    <col min="15619" max="15619" width="3.125" style="2" customWidth="1"/>
    <col min="15620" max="15620" width="5.125" style="2" customWidth="1"/>
    <col min="15621" max="15621" width="3.125" style="2" customWidth="1"/>
    <col min="15622" max="15622" width="7.625" style="2" customWidth="1"/>
    <col min="15623" max="15623" width="3.625" style="2" customWidth="1"/>
    <col min="15624" max="15624" width="4.625" style="2" customWidth="1"/>
    <col min="15625" max="15625" width="5.125" style="2" customWidth="1"/>
    <col min="15626" max="15626" width="3.125" style="2" customWidth="1"/>
    <col min="15627" max="15628" width="7.625" style="2" customWidth="1"/>
    <col min="15629" max="15629" width="3.125" style="2" customWidth="1"/>
    <col min="15630" max="15630" width="5.125" style="2" customWidth="1"/>
    <col min="15631" max="15632" width="7.625" style="2" customWidth="1"/>
    <col min="15633" max="15633" width="3.625" style="2" customWidth="1"/>
    <col min="15634" max="15634" width="4.625" style="2" customWidth="1"/>
    <col min="15635" max="15872" width="7.625" style="2"/>
    <col min="15873" max="15873" width="7.625" style="2" customWidth="1"/>
    <col min="15874" max="15874" width="5.125" style="2" customWidth="1"/>
    <col min="15875" max="15875" width="3.125" style="2" customWidth="1"/>
    <col min="15876" max="15876" width="5.125" style="2" customWidth="1"/>
    <col min="15877" max="15877" width="3.125" style="2" customWidth="1"/>
    <col min="15878" max="15878" width="7.625" style="2" customWidth="1"/>
    <col min="15879" max="15879" width="3.625" style="2" customWidth="1"/>
    <col min="15880" max="15880" width="4.625" style="2" customWidth="1"/>
    <col min="15881" max="15881" width="5.125" style="2" customWidth="1"/>
    <col min="15882" max="15882" width="3.125" style="2" customWidth="1"/>
    <col min="15883" max="15884" width="7.625" style="2" customWidth="1"/>
    <col min="15885" max="15885" width="3.125" style="2" customWidth="1"/>
    <col min="15886" max="15886" width="5.125" style="2" customWidth="1"/>
    <col min="15887" max="15888" width="7.625" style="2" customWidth="1"/>
    <col min="15889" max="15889" width="3.625" style="2" customWidth="1"/>
    <col min="15890" max="15890" width="4.625" style="2" customWidth="1"/>
    <col min="15891" max="16128" width="7.625" style="2"/>
    <col min="16129" max="16129" width="7.625" style="2" customWidth="1"/>
    <col min="16130" max="16130" width="5.125" style="2" customWidth="1"/>
    <col min="16131" max="16131" width="3.125" style="2" customWidth="1"/>
    <col min="16132" max="16132" width="5.125" style="2" customWidth="1"/>
    <col min="16133" max="16133" width="3.125" style="2" customWidth="1"/>
    <col min="16134" max="16134" width="7.625" style="2" customWidth="1"/>
    <col min="16135" max="16135" width="3.625" style="2" customWidth="1"/>
    <col min="16136" max="16136" width="4.625" style="2" customWidth="1"/>
    <col min="16137" max="16137" width="5.125" style="2" customWidth="1"/>
    <col min="16138" max="16138" width="3.125" style="2" customWidth="1"/>
    <col min="16139" max="16140" width="7.625" style="2" customWidth="1"/>
    <col min="16141" max="16141" width="3.125" style="2" customWidth="1"/>
    <col min="16142" max="16142" width="5.125" style="2" customWidth="1"/>
    <col min="16143" max="16144" width="7.625" style="2" customWidth="1"/>
    <col min="16145" max="16145" width="3.625" style="2" customWidth="1"/>
    <col min="16146" max="16146" width="4.625" style="2" customWidth="1"/>
    <col min="16147" max="16384" width="7.625" style="2"/>
  </cols>
  <sheetData>
    <row r="1" spans="1:33" s="11" customFormat="1" ht="22.5" customHeight="1" thickBot="1" x14ac:dyDescent="0.45">
      <c r="O1" s="308" t="s">
        <v>41</v>
      </c>
      <c r="P1" s="308"/>
      <c r="Q1" s="308"/>
      <c r="R1" s="309">
        <f>申込書・計画書!AC8</f>
        <v>0</v>
      </c>
      <c r="S1" s="310"/>
      <c r="T1" s="310"/>
      <c r="U1" s="310"/>
      <c r="V1" s="310"/>
      <c r="W1" s="310"/>
      <c r="X1" s="310"/>
      <c r="Y1" s="310"/>
    </row>
    <row r="2" spans="1:33" ht="12" customHeight="1" thickBot="1" x14ac:dyDescent="0.45">
      <c r="A2" s="11"/>
      <c r="B2" s="11"/>
      <c r="C2" s="11"/>
      <c r="D2" s="11"/>
      <c r="E2" s="11"/>
      <c r="F2" s="11"/>
      <c r="G2" s="11"/>
    </row>
    <row r="3" spans="1:33" ht="13.5" customHeight="1" x14ac:dyDescent="0.4">
      <c r="A3" s="156" t="s">
        <v>24</v>
      </c>
      <c r="B3" s="157"/>
      <c r="C3" s="45"/>
      <c r="D3" s="14"/>
      <c r="E3" s="14"/>
      <c r="F3" s="247" t="s">
        <v>25</v>
      </c>
      <c r="G3" s="248"/>
      <c r="H3" s="248"/>
      <c r="I3" s="248"/>
      <c r="J3" s="249"/>
      <c r="K3" s="15"/>
      <c r="L3" s="247" t="s">
        <v>26</v>
      </c>
      <c r="M3" s="248"/>
      <c r="N3" s="248"/>
      <c r="O3" s="248"/>
      <c r="P3" s="249"/>
      <c r="Q3" s="250"/>
      <c r="R3" s="252"/>
      <c r="S3" s="45" t="s">
        <v>27</v>
      </c>
      <c r="T3" s="14"/>
      <c r="U3" s="14"/>
      <c r="V3" s="14"/>
      <c r="W3" s="14"/>
      <c r="X3" s="213" t="s">
        <v>19</v>
      </c>
      <c r="Y3" s="245"/>
      <c r="AD3" s="4" t="s">
        <v>80</v>
      </c>
      <c r="AE3" s="4">
        <v>1</v>
      </c>
      <c r="AF3" s="56">
        <f>申込書・計画書!AC22</f>
        <v>0</v>
      </c>
      <c r="AG3" s="4"/>
    </row>
    <row r="4" spans="1:33" ht="17.45" customHeight="1" x14ac:dyDescent="0.4">
      <c r="A4" s="306" t="str">
        <f>IFERROR(AF5,"")</f>
        <v/>
      </c>
      <c r="B4" s="307"/>
      <c r="C4" s="223" t="s">
        <v>28</v>
      </c>
      <c r="D4" s="226" t="s">
        <v>29</v>
      </c>
      <c r="E4" s="219" t="s">
        <v>139</v>
      </c>
      <c r="F4" s="300"/>
      <c r="G4" s="301"/>
      <c r="H4" s="301"/>
      <c r="I4" s="301"/>
      <c r="J4" s="302"/>
      <c r="K4" s="219" t="s">
        <v>126</v>
      </c>
      <c r="L4" s="300"/>
      <c r="M4" s="301"/>
      <c r="N4" s="301"/>
      <c r="O4" s="301"/>
      <c r="P4" s="302"/>
      <c r="Q4" s="226" t="s">
        <v>31</v>
      </c>
      <c r="R4" s="219" t="s">
        <v>139</v>
      </c>
      <c r="S4" s="300"/>
      <c r="T4" s="301"/>
      <c r="U4" s="301"/>
      <c r="V4" s="301"/>
      <c r="W4" s="302"/>
      <c r="X4" s="236" t="s">
        <v>33</v>
      </c>
      <c r="Y4" s="237"/>
      <c r="AE4" s="2">
        <v>2</v>
      </c>
      <c r="AF4" s="56" t="e">
        <f>_xlfn.IFS(AG4&gt;=0,AF3+1)</f>
        <v>#N/A</v>
      </c>
      <c r="AG4" s="2">
        <f>申込書・計画書!AC$23-申込書・計画書!AC$22-AE4+1</f>
        <v>-1</v>
      </c>
    </row>
    <row r="5" spans="1:33" ht="17.45" customHeight="1" x14ac:dyDescent="0.4">
      <c r="A5" s="306"/>
      <c r="B5" s="307"/>
      <c r="C5" s="224"/>
      <c r="D5" s="227"/>
      <c r="E5" s="220"/>
      <c r="F5" s="303"/>
      <c r="G5" s="304"/>
      <c r="H5" s="304"/>
      <c r="I5" s="304"/>
      <c r="J5" s="305"/>
      <c r="K5" s="220"/>
      <c r="L5" s="303"/>
      <c r="M5" s="304"/>
      <c r="N5" s="304"/>
      <c r="O5" s="304"/>
      <c r="P5" s="305"/>
      <c r="Q5" s="227"/>
      <c r="R5" s="220"/>
      <c r="S5" s="303"/>
      <c r="T5" s="304"/>
      <c r="U5" s="304"/>
      <c r="V5" s="304"/>
      <c r="W5" s="305"/>
      <c r="X5" s="238"/>
      <c r="Y5" s="239"/>
      <c r="AE5" s="2">
        <v>3</v>
      </c>
      <c r="AF5" s="56" t="e">
        <f t="shared" ref="AF5:AF19" si="0">_xlfn.IFS(AG5&gt;=0,AF4+1)</f>
        <v>#N/A</v>
      </c>
      <c r="AG5" s="2">
        <f>申込書・計画書!AC$23-申込書・計画書!AC$22-AE5+1</f>
        <v>-2</v>
      </c>
    </row>
    <row r="6" spans="1:33" ht="18" customHeight="1" x14ac:dyDescent="0.4">
      <c r="A6" s="158" t="s">
        <v>46</v>
      </c>
      <c r="B6" s="159"/>
      <c r="C6" s="229"/>
      <c r="D6" s="227"/>
      <c r="E6" s="220"/>
      <c r="F6" s="204" t="s">
        <v>50</v>
      </c>
      <c r="G6" s="205"/>
      <c r="H6" s="216"/>
      <c r="I6" s="216"/>
      <c r="J6" s="32" t="s">
        <v>51</v>
      </c>
      <c r="K6" s="220"/>
      <c r="L6" s="204" t="s">
        <v>50</v>
      </c>
      <c r="M6" s="205"/>
      <c r="N6" s="216"/>
      <c r="O6" s="216"/>
      <c r="P6" s="32" t="s">
        <v>51</v>
      </c>
      <c r="Q6" s="227"/>
      <c r="R6" s="220"/>
      <c r="S6" s="204" t="s">
        <v>50</v>
      </c>
      <c r="T6" s="205"/>
      <c r="U6" s="216"/>
      <c r="V6" s="216"/>
      <c r="W6" s="32" t="s">
        <v>51</v>
      </c>
      <c r="X6" s="238"/>
      <c r="Y6" s="239"/>
      <c r="AE6" s="2">
        <v>4</v>
      </c>
      <c r="AF6" s="56" t="e">
        <f t="shared" si="0"/>
        <v>#N/A</v>
      </c>
      <c r="AG6" s="2">
        <f>申込書・計画書!AC$23-申込書・計画書!AC$22-AE6+1</f>
        <v>-3</v>
      </c>
    </row>
    <row r="7" spans="1:33" ht="17.45" customHeight="1" x14ac:dyDescent="0.4">
      <c r="A7" s="298" t="str">
        <f>IFERROR(AF5,"")</f>
        <v/>
      </c>
      <c r="B7" s="299"/>
      <c r="C7" s="223" t="s">
        <v>34</v>
      </c>
      <c r="D7" s="227"/>
      <c r="E7" s="220"/>
      <c r="F7" s="300"/>
      <c r="G7" s="301"/>
      <c r="H7" s="301"/>
      <c r="I7" s="301"/>
      <c r="J7" s="302"/>
      <c r="K7" s="220"/>
      <c r="L7" s="300"/>
      <c r="M7" s="301"/>
      <c r="N7" s="301"/>
      <c r="O7" s="301"/>
      <c r="P7" s="302"/>
      <c r="Q7" s="227"/>
      <c r="R7" s="220"/>
      <c r="S7" s="300"/>
      <c r="T7" s="301"/>
      <c r="U7" s="301"/>
      <c r="V7" s="301"/>
      <c r="W7" s="302"/>
      <c r="X7" s="238"/>
      <c r="Y7" s="239"/>
      <c r="AE7" s="2">
        <v>5</v>
      </c>
      <c r="AF7" s="56" t="e">
        <f t="shared" si="0"/>
        <v>#N/A</v>
      </c>
      <c r="AG7" s="2">
        <f>申込書・計画書!AC$23-申込書・計画書!AC$22-AE7+1</f>
        <v>-4</v>
      </c>
    </row>
    <row r="8" spans="1:33" ht="17.45" customHeight="1" x14ac:dyDescent="0.4">
      <c r="A8" s="298"/>
      <c r="B8" s="299"/>
      <c r="C8" s="224"/>
      <c r="D8" s="227"/>
      <c r="E8" s="220"/>
      <c r="F8" s="303"/>
      <c r="G8" s="304"/>
      <c r="H8" s="304"/>
      <c r="I8" s="304"/>
      <c r="J8" s="305"/>
      <c r="K8" s="220"/>
      <c r="L8" s="303"/>
      <c r="M8" s="304"/>
      <c r="N8" s="304"/>
      <c r="O8" s="304"/>
      <c r="P8" s="305"/>
      <c r="Q8" s="227"/>
      <c r="R8" s="220"/>
      <c r="S8" s="303"/>
      <c r="T8" s="304"/>
      <c r="U8" s="304"/>
      <c r="V8" s="304"/>
      <c r="W8" s="305"/>
      <c r="X8" s="238"/>
      <c r="Y8" s="239"/>
      <c r="AE8" s="2">
        <v>6</v>
      </c>
      <c r="AF8" s="56" t="e">
        <f t="shared" si="0"/>
        <v>#N/A</v>
      </c>
      <c r="AG8" s="2">
        <f>申込書・計画書!AC$23-申込書・計画書!AC$22-AE8+1</f>
        <v>-5</v>
      </c>
    </row>
    <row r="9" spans="1:33" ht="18.600000000000001" customHeight="1" thickBot="1" x14ac:dyDescent="0.45">
      <c r="A9" s="160" t="s">
        <v>54</v>
      </c>
      <c r="B9" s="161"/>
      <c r="C9" s="225"/>
      <c r="D9" s="228"/>
      <c r="E9" s="221"/>
      <c r="F9" s="242" t="s">
        <v>50</v>
      </c>
      <c r="G9" s="243"/>
      <c r="H9" s="244"/>
      <c r="I9" s="244"/>
      <c r="J9" s="51" t="s">
        <v>51</v>
      </c>
      <c r="K9" s="221"/>
      <c r="L9" s="242" t="s">
        <v>50</v>
      </c>
      <c r="M9" s="243"/>
      <c r="N9" s="244"/>
      <c r="O9" s="244"/>
      <c r="P9" s="51" t="s">
        <v>51</v>
      </c>
      <c r="Q9" s="228"/>
      <c r="R9" s="221"/>
      <c r="S9" s="242" t="s">
        <v>50</v>
      </c>
      <c r="T9" s="243"/>
      <c r="U9" s="244"/>
      <c r="V9" s="244"/>
      <c r="W9" s="51" t="s">
        <v>51</v>
      </c>
      <c r="X9" s="240"/>
      <c r="Y9" s="241"/>
      <c r="AE9" s="2">
        <v>7</v>
      </c>
      <c r="AF9" s="56" t="e">
        <f t="shared" si="0"/>
        <v>#N/A</v>
      </c>
      <c r="AG9" s="2">
        <f>申込書・計画書!AC$23-申込書・計画書!AC$22-AE9+1</f>
        <v>-6</v>
      </c>
    </row>
    <row r="10" spans="1:33" ht="9" customHeight="1" thickBot="1" x14ac:dyDescent="0.45">
      <c r="A10" s="52"/>
      <c r="B10" s="52"/>
      <c r="C10" s="16"/>
      <c r="D10" s="27"/>
      <c r="E10" s="53"/>
      <c r="F10" s="54"/>
      <c r="G10" s="54"/>
      <c r="H10" s="55"/>
      <c r="I10" s="55"/>
      <c r="J10" s="54"/>
      <c r="K10" s="53"/>
      <c r="L10" s="54"/>
      <c r="M10" s="54"/>
      <c r="N10" s="55"/>
      <c r="O10" s="55"/>
      <c r="P10" s="54"/>
      <c r="Q10" s="27"/>
      <c r="R10" s="53"/>
      <c r="S10" s="54"/>
      <c r="T10" s="54"/>
      <c r="U10" s="55"/>
      <c r="V10" s="55"/>
      <c r="W10" s="54"/>
      <c r="X10" s="27"/>
      <c r="Y10" s="27"/>
      <c r="AE10" s="2">
        <v>8</v>
      </c>
      <c r="AF10" s="56" t="e">
        <f t="shared" si="0"/>
        <v>#N/A</v>
      </c>
      <c r="AG10" s="2">
        <f>申込書・計画書!AC$23-申込書・計画書!AC$22-AE10+1</f>
        <v>-7</v>
      </c>
    </row>
    <row r="11" spans="1:33" ht="13.5" customHeight="1" x14ac:dyDescent="0.4">
      <c r="A11" s="156" t="s">
        <v>24</v>
      </c>
      <c r="B11" s="157"/>
      <c r="C11" s="45"/>
      <c r="D11" s="14"/>
      <c r="E11" s="14"/>
      <c r="F11" s="247" t="s">
        <v>25</v>
      </c>
      <c r="G11" s="248"/>
      <c r="H11" s="248"/>
      <c r="I11" s="248"/>
      <c r="J11" s="249"/>
      <c r="K11" s="15"/>
      <c r="L11" s="247" t="s">
        <v>26</v>
      </c>
      <c r="M11" s="248"/>
      <c r="N11" s="248"/>
      <c r="O11" s="248"/>
      <c r="P11" s="249"/>
      <c r="Q11" s="250"/>
      <c r="R11" s="252"/>
      <c r="S11" s="45" t="s">
        <v>27</v>
      </c>
      <c r="T11" s="14"/>
      <c r="U11" s="14"/>
      <c r="V11" s="14"/>
      <c r="W11" s="14"/>
      <c r="X11" s="213" t="s">
        <v>19</v>
      </c>
      <c r="Y11" s="245"/>
      <c r="AE11" s="2">
        <v>9</v>
      </c>
      <c r="AF11" s="56" t="e">
        <f t="shared" si="0"/>
        <v>#N/A</v>
      </c>
      <c r="AG11" s="2">
        <f>申込書・計画書!AC$23-申込書・計画書!AC$22-AE11+1</f>
        <v>-8</v>
      </c>
    </row>
    <row r="12" spans="1:33" ht="17.45" customHeight="1" x14ac:dyDescent="0.4">
      <c r="A12" s="306" t="str">
        <f>IFERROR(AF5,"")</f>
        <v/>
      </c>
      <c r="B12" s="307"/>
      <c r="C12" s="223" t="s">
        <v>28</v>
      </c>
      <c r="D12" s="226" t="s">
        <v>29</v>
      </c>
      <c r="E12" s="219" t="s">
        <v>139</v>
      </c>
      <c r="F12" s="300"/>
      <c r="G12" s="301"/>
      <c r="H12" s="301"/>
      <c r="I12" s="301"/>
      <c r="J12" s="302"/>
      <c r="K12" s="219" t="s">
        <v>126</v>
      </c>
      <c r="L12" s="300"/>
      <c r="M12" s="301"/>
      <c r="N12" s="301"/>
      <c r="O12" s="301"/>
      <c r="P12" s="302"/>
      <c r="Q12" s="226" t="s">
        <v>31</v>
      </c>
      <c r="R12" s="219" t="s">
        <v>139</v>
      </c>
      <c r="S12" s="300"/>
      <c r="T12" s="301"/>
      <c r="U12" s="301"/>
      <c r="V12" s="301"/>
      <c r="W12" s="302"/>
      <c r="X12" s="236" t="s">
        <v>33</v>
      </c>
      <c r="Y12" s="237"/>
      <c r="AE12" s="2">
        <v>10</v>
      </c>
      <c r="AF12" s="56" t="e">
        <f t="shared" si="0"/>
        <v>#N/A</v>
      </c>
      <c r="AG12" s="2">
        <f>申込書・計画書!AC$23-申込書・計画書!AC$22-AE12+1</f>
        <v>-9</v>
      </c>
    </row>
    <row r="13" spans="1:33" ht="17.45" customHeight="1" x14ac:dyDescent="0.4">
      <c r="A13" s="306"/>
      <c r="B13" s="307"/>
      <c r="C13" s="224"/>
      <c r="D13" s="227"/>
      <c r="E13" s="220"/>
      <c r="F13" s="303"/>
      <c r="G13" s="304"/>
      <c r="H13" s="304"/>
      <c r="I13" s="304"/>
      <c r="J13" s="305"/>
      <c r="K13" s="220"/>
      <c r="L13" s="303"/>
      <c r="M13" s="304"/>
      <c r="N13" s="304"/>
      <c r="O13" s="304"/>
      <c r="P13" s="305"/>
      <c r="Q13" s="227"/>
      <c r="R13" s="220"/>
      <c r="S13" s="303"/>
      <c r="T13" s="304"/>
      <c r="U13" s="304"/>
      <c r="V13" s="304"/>
      <c r="W13" s="305"/>
      <c r="X13" s="238"/>
      <c r="Y13" s="239"/>
      <c r="AE13" s="2">
        <v>11</v>
      </c>
      <c r="AF13" s="56" t="e">
        <f t="shared" si="0"/>
        <v>#N/A</v>
      </c>
      <c r="AG13" s="2">
        <f>申込書・計画書!AC$23-申込書・計画書!AC$22-AE13+1</f>
        <v>-10</v>
      </c>
    </row>
    <row r="14" spans="1:33" ht="18" customHeight="1" x14ac:dyDescent="0.4">
      <c r="A14" s="158" t="s">
        <v>46</v>
      </c>
      <c r="B14" s="159"/>
      <c r="C14" s="229"/>
      <c r="D14" s="227"/>
      <c r="E14" s="220"/>
      <c r="F14" s="204" t="s">
        <v>50</v>
      </c>
      <c r="G14" s="205"/>
      <c r="H14" s="216"/>
      <c r="I14" s="216"/>
      <c r="J14" s="32" t="s">
        <v>51</v>
      </c>
      <c r="K14" s="220"/>
      <c r="L14" s="204" t="s">
        <v>50</v>
      </c>
      <c r="M14" s="205"/>
      <c r="N14" s="216"/>
      <c r="O14" s="216"/>
      <c r="P14" s="32" t="s">
        <v>51</v>
      </c>
      <c r="Q14" s="227"/>
      <c r="R14" s="220"/>
      <c r="S14" s="204" t="s">
        <v>50</v>
      </c>
      <c r="T14" s="205"/>
      <c r="U14" s="216"/>
      <c r="V14" s="216"/>
      <c r="W14" s="32" t="s">
        <v>51</v>
      </c>
      <c r="X14" s="238"/>
      <c r="Y14" s="239"/>
      <c r="AE14" s="2">
        <v>12</v>
      </c>
      <c r="AF14" s="56" t="e">
        <f t="shared" si="0"/>
        <v>#N/A</v>
      </c>
      <c r="AG14" s="2">
        <f>申込書・計画書!AC$23-申込書・計画書!AC$22-AE14+1</f>
        <v>-11</v>
      </c>
    </row>
    <row r="15" spans="1:33" ht="17.45" customHeight="1" x14ac:dyDescent="0.4">
      <c r="A15" s="298" t="str">
        <f>IFERROR(AF6,"")</f>
        <v/>
      </c>
      <c r="B15" s="299"/>
      <c r="C15" s="223" t="s">
        <v>34</v>
      </c>
      <c r="D15" s="227"/>
      <c r="E15" s="220"/>
      <c r="F15" s="300"/>
      <c r="G15" s="301"/>
      <c r="H15" s="301"/>
      <c r="I15" s="301"/>
      <c r="J15" s="302"/>
      <c r="K15" s="220"/>
      <c r="L15" s="300"/>
      <c r="M15" s="301"/>
      <c r="N15" s="301"/>
      <c r="O15" s="301"/>
      <c r="P15" s="302"/>
      <c r="Q15" s="227"/>
      <c r="R15" s="220"/>
      <c r="S15" s="300"/>
      <c r="T15" s="301"/>
      <c r="U15" s="301"/>
      <c r="V15" s="301"/>
      <c r="W15" s="302"/>
      <c r="X15" s="238"/>
      <c r="Y15" s="239"/>
      <c r="AE15" s="2">
        <v>13</v>
      </c>
      <c r="AF15" s="56" t="e">
        <f t="shared" si="0"/>
        <v>#N/A</v>
      </c>
      <c r="AG15" s="2">
        <f>申込書・計画書!AC$23-申込書・計画書!AC$22-AE15+1</f>
        <v>-12</v>
      </c>
    </row>
    <row r="16" spans="1:33" ht="17.45" customHeight="1" x14ac:dyDescent="0.4">
      <c r="A16" s="298"/>
      <c r="B16" s="299"/>
      <c r="C16" s="224"/>
      <c r="D16" s="227"/>
      <c r="E16" s="220"/>
      <c r="F16" s="303"/>
      <c r="G16" s="304"/>
      <c r="H16" s="304"/>
      <c r="I16" s="304"/>
      <c r="J16" s="305"/>
      <c r="K16" s="220"/>
      <c r="L16" s="303"/>
      <c r="M16" s="304"/>
      <c r="N16" s="304"/>
      <c r="O16" s="304"/>
      <c r="P16" s="305"/>
      <c r="Q16" s="227"/>
      <c r="R16" s="220"/>
      <c r="S16" s="303"/>
      <c r="T16" s="304"/>
      <c r="U16" s="304"/>
      <c r="V16" s="304"/>
      <c r="W16" s="305"/>
      <c r="X16" s="238"/>
      <c r="Y16" s="239"/>
      <c r="AE16" s="2">
        <v>14</v>
      </c>
      <c r="AF16" s="56" t="e">
        <f t="shared" si="0"/>
        <v>#N/A</v>
      </c>
      <c r="AG16" s="2">
        <f>申込書・計画書!AC$23-申込書・計画書!AC$22-AE16+1</f>
        <v>-13</v>
      </c>
    </row>
    <row r="17" spans="1:33" ht="18.600000000000001" customHeight="1" thickBot="1" x14ac:dyDescent="0.45">
      <c r="A17" s="160" t="s">
        <v>54</v>
      </c>
      <c r="B17" s="161"/>
      <c r="C17" s="225"/>
      <c r="D17" s="228"/>
      <c r="E17" s="221"/>
      <c r="F17" s="242" t="s">
        <v>50</v>
      </c>
      <c r="G17" s="243"/>
      <c r="H17" s="244"/>
      <c r="I17" s="244"/>
      <c r="J17" s="51" t="s">
        <v>51</v>
      </c>
      <c r="K17" s="221"/>
      <c r="L17" s="242" t="s">
        <v>50</v>
      </c>
      <c r="M17" s="243"/>
      <c r="N17" s="244"/>
      <c r="O17" s="244"/>
      <c r="P17" s="51" t="s">
        <v>51</v>
      </c>
      <c r="Q17" s="228"/>
      <c r="R17" s="221"/>
      <c r="S17" s="242" t="s">
        <v>50</v>
      </c>
      <c r="T17" s="243"/>
      <c r="U17" s="244"/>
      <c r="V17" s="244"/>
      <c r="W17" s="51" t="s">
        <v>51</v>
      </c>
      <c r="X17" s="240"/>
      <c r="Y17" s="241"/>
      <c r="AE17" s="2">
        <v>15</v>
      </c>
      <c r="AF17" s="56" t="e">
        <f t="shared" si="0"/>
        <v>#N/A</v>
      </c>
      <c r="AG17" s="2">
        <f>申込書・計画書!AC$23-申込書・計画書!AC$22-AE17+1</f>
        <v>-14</v>
      </c>
    </row>
    <row r="18" spans="1:33" ht="9" customHeight="1" thickBot="1" x14ac:dyDescent="0.45">
      <c r="A18" s="52"/>
      <c r="B18" s="52"/>
      <c r="C18" s="16"/>
      <c r="D18" s="27"/>
      <c r="E18" s="53"/>
      <c r="F18" s="54"/>
      <c r="G18" s="54"/>
      <c r="H18" s="55"/>
      <c r="I18" s="55"/>
      <c r="J18" s="54"/>
      <c r="K18" s="53"/>
      <c r="L18" s="54"/>
      <c r="M18" s="54"/>
      <c r="N18" s="55"/>
      <c r="O18" s="55"/>
      <c r="P18" s="54"/>
      <c r="Q18" s="27"/>
      <c r="R18" s="53"/>
      <c r="S18" s="54"/>
      <c r="T18" s="54"/>
      <c r="U18" s="55"/>
      <c r="V18" s="55"/>
      <c r="W18" s="54"/>
      <c r="X18" s="27"/>
      <c r="Y18" s="27"/>
      <c r="AE18" s="2">
        <v>16</v>
      </c>
      <c r="AF18" s="56" t="e">
        <f t="shared" si="0"/>
        <v>#N/A</v>
      </c>
      <c r="AG18" s="2">
        <f>申込書・計画書!AC$23-申込書・計画書!AC$22-AE18+1</f>
        <v>-15</v>
      </c>
    </row>
    <row r="19" spans="1:33" ht="13.5" customHeight="1" x14ac:dyDescent="0.4">
      <c r="A19" s="156" t="s">
        <v>24</v>
      </c>
      <c r="B19" s="157"/>
      <c r="C19" s="45"/>
      <c r="D19" s="14"/>
      <c r="E19" s="14"/>
      <c r="F19" s="247" t="s">
        <v>25</v>
      </c>
      <c r="G19" s="248"/>
      <c r="H19" s="248"/>
      <c r="I19" s="248"/>
      <c r="J19" s="249"/>
      <c r="K19" s="15"/>
      <c r="L19" s="247" t="s">
        <v>26</v>
      </c>
      <c r="M19" s="248"/>
      <c r="N19" s="248"/>
      <c r="O19" s="248"/>
      <c r="P19" s="249"/>
      <c r="Q19" s="250"/>
      <c r="R19" s="252"/>
      <c r="S19" s="45" t="s">
        <v>27</v>
      </c>
      <c r="T19" s="14"/>
      <c r="U19" s="14"/>
      <c r="V19" s="14"/>
      <c r="W19" s="14"/>
      <c r="X19" s="213" t="s">
        <v>19</v>
      </c>
      <c r="Y19" s="245"/>
      <c r="AE19" s="2">
        <v>17</v>
      </c>
      <c r="AF19" s="56" t="e">
        <f t="shared" si="0"/>
        <v>#N/A</v>
      </c>
      <c r="AG19" s="2">
        <f>申込書・計画書!AC$23-申込書・計画書!AC$22-AE19+1</f>
        <v>-16</v>
      </c>
    </row>
    <row r="20" spans="1:33" ht="17.45" customHeight="1" x14ac:dyDescent="0.4">
      <c r="A20" s="306" t="str">
        <f>IFERROR(AF7,"")</f>
        <v/>
      </c>
      <c r="B20" s="307"/>
      <c r="C20" s="223" t="s">
        <v>28</v>
      </c>
      <c r="D20" s="226" t="s">
        <v>29</v>
      </c>
      <c r="E20" s="219" t="s">
        <v>139</v>
      </c>
      <c r="F20" s="300"/>
      <c r="G20" s="301"/>
      <c r="H20" s="301"/>
      <c r="I20" s="301"/>
      <c r="J20" s="302"/>
      <c r="K20" s="219" t="s">
        <v>126</v>
      </c>
      <c r="L20" s="300"/>
      <c r="M20" s="301"/>
      <c r="N20" s="301"/>
      <c r="O20" s="301"/>
      <c r="P20" s="302"/>
      <c r="Q20" s="226" t="s">
        <v>31</v>
      </c>
      <c r="R20" s="219" t="s">
        <v>139</v>
      </c>
      <c r="S20" s="300"/>
      <c r="T20" s="301"/>
      <c r="U20" s="301"/>
      <c r="V20" s="301"/>
      <c r="W20" s="302"/>
      <c r="X20" s="236" t="s">
        <v>33</v>
      </c>
      <c r="Y20" s="237"/>
    </row>
    <row r="21" spans="1:33" ht="17.45" customHeight="1" x14ac:dyDescent="0.4">
      <c r="A21" s="306"/>
      <c r="B21" s="307"/>
      <c r="C21" s="224"/>
      <c r="D21" s="227"/>
      <c r="E21" s="220"/>
      <c r="F21" s="303"/>
      <c r="G21" s="304"/>
      <c r="H21" s="304"/>
      <c r="I21" s="304"/>
      <c r="J21" s="305"/>
      <c r="K21" s="220"/>
      <c r="L21" s="303"/>
      <c r="M21" s="304"/>
      <c r="N21" s="304"/>
      <c r="O21" s="304"/>
      <c r="P21" s="305"/>
      <c r="Q21" s="227"/>
      <c r="R21" s="220"/>
      <c r="S21" s="303"/>
      <c r="T21" s="304"/>
      <c r="U21" s="304"/>
      <c r="V21" s="304"/>
      <c r="W21" s="305"/>
      <c r="X21" s="238"/>
      <c r="Y21" s="239"/>
    </row>
    <row r="22" spans="1:33" ht="18" customHeight="1" x14ac:dyDescent="0.4">
      <c r="A22" s="158" t="s">
        <v>46</v>
      </c>
      <c r="B22" s="159"/>
      <c r="C22" s="229"/>
      <c r="D22" s="227"/>
      <c r="E22" s="220"/>
      <c r="F22" s="204" t="s">
        <v>50</v>
      </c>
      <c r="G22" s="205"/>
      <c r="H22" s="216"/>
      <c r="I22" s="216"/>
      <c r="J22" s="32" t="s">
        <v>51</v>
      </c>
      <c r="K22" s="220"/>
      <c r="L22" s="204" t="s">
        <v>50</v>
      </c>
      <c r="M22" s="205"/>
      <c r="N22" s="216"/>
      <c r="O22" s="216"/>
      <c r="P22" s="32" t="s">
        <v>51</v>
      </c>
      <c r="Q22" s="227"/>
      <c r="R22" s="220"/>
      <c r="S22" s="204" t="s">
        <v>50</v>
      </c>
      <c r="T22" s="205"/>
      <c r="U22" s="216"/>
      <c r="V22" s="216"/>
      <c r="W22" s="32" t="s">
        <v>51</v>
      </c>
      <c r="X22" s="238"/>
      <c r="Y22" s="239"/>
    </row>
    <row r="23" spans="1:33" ht="17.45" customHeight="1" x14ac:dyDescent="0.4">
      <c r="A23" s="298" t="str">
        <f>IFERROR(AF7,"")</f>
        <v/>
      </c>
      <c r="B23" s="299"/>
      <c r="C23" s="223" t="s">
        <v>34</v>
      </c>
      <c r="D23" s="227"/>
      <c r="E23" s="220"/>
      <c r="F23" s="300"/>
      <c r="G23" s="301"/>
      <c r="H23" s="301"/>
      <c r="I23" s="301"/>
      <c r="J23" s="302"/>
      <c r="K23" s="220"/>
      <c r="L23" s="300"/>
      <c r="M23" s="301"/>
      <c r="N23" s="301"/>
      <c r="O23" s="301"/>
      <c r="P23" s="302"/>
      <c r="Q23" s="227"/>
      <c r="R23" s="220"/>
      <c r="S23" s="300"/>
      <c r="T23" s="301"/>
      <c r="U23" s="301"/>
      <c r="V23" s="301"/>
      <c r="W23" s="302"/>
      <c r="X23" s="238"/>
      <c r="Y23" s="239"/>
    </row>
    <row r="24" spans="1:33" ht="17.45" customHeight="1" x14ac:dyDescent="0.4">
      <c r="A24" s="298"/>
      <c r="B24" s="299"/>
      <c r="C24" s="224"/>
      <c r="D24" s="227"/>
      <c r="E24" s="220"/>
      <c r="F24" s="303"/>
      <c r="G24" s="304"/>
      <c r="H24" s="304"/>
      <c r="I24" s="304"/>
      <c r="J24" s="305"/>
      <c r="K24" s="220"/>
      <c r="L24" s="303"/>
      <c r="M24" s="304"/>
      <c r="N24" s="304"/>
      <c r="O24" s="304"/>
      <c r="P24" s="305"/>
      <c r="Q24" s="227"/>
      <c r="R24" s="220"/>
      <c r="S24" s="303"/>
      <c r="T24" s="304"/>
      <c r="U24" s="304"/>
      <c r="V24" s="304"/>
      <c r="W24" s="305"/>
      <c r="X24" s="238"/>
      <c r="Y24" s="239"/>
    </row>
    <row r="25" spans="1:33" ht="18.600000000000001" customHeight="1" thickBot="1" x14ac:dyDescent="0.45">
      <c r="A25" s="160" t="s">
        <v>54</v>
      </c>
      <c r="B25" s="161"/>
      <c r="C25" s="225"/>
      <c r="D25" s="228"/>
      <c r="E25" s="221"/>
      <c r="F25" s="242" t="s">
        <v>50</v>
      </c>
      <c r="G25" s="243"/>
      <c r="H25" s="244"/>
      <c r="I25" s="244"/>
      <c r="J25" s="51" t="s">
        <v>51</v>
      </c>
      <c r="K25" s="221"/>
      <c r="L25" s="242" t="s">
        <v>50</v>
      </c>
      <c r="M25" s="243"/>
      <c r="N25" s="244"/>
      <c r="O25" s="244"/>
      <c r="P25" s="51" t="s">
        <v>51</v>
      </c>
      <c r="Q25" s="228"/>
      <c r="R25" s="221"/>
      <c r="S25" s="242" t="s">
        <v>50</v>
      </c>
      <c r="T25" s="243"/>
      <c r="U25" s="244"/>
      <c r="V25" s="244"/>
      <c r="W25" s="51" t="s">
        <v>51</v>
      </c>
      <c r="X25" s="240"/>
      <c r="Y25" s="241"/>
    </row>
    <row r="26" spans="1:33" ht="9" customHeight="1" thickBot="1" x14ac:dyDescent="0.45">
      <c r="A26" s="52"/>
      <c r="B26" s="52"/>
      <c r="C26" s="16"/>
      <c r="D26" s="27"/>
      <c r="E26" s="53"/>
      <c r="F26" s="54"/>
      <c r="G26" s="54"/>
      <c r="H26" s="55"/>
      <c r="I26" s="55"/>
      <c r="J26" s="54"/>
      <c r="K26" s="53"/>
      <c r="L26" s="54"/>
      <c r="M26" s="54"/>
      <c r="N26" s="55"/>
      <c r="O26" s="55"/>
      <c r="P26" s="54"/>
      <c r="Q26" s="27"/>
      <c r="R26" s="53"/>
      <c r="S26" s="54"/>
      <c r="T26" s="54"/>
      <c r="U26" s="55"/>
      <c r="V26" s="55"/>
      <c r="W26" s="54"/>
      <c r="X26" s="27"/>
      <c r="Y26" s="27"/>
    </row>
    <row r="27" spans="1:33" ht="13.5" customHeight="1" x14ac:dyDescent="0.4">
      <c r="A27" s="156" t="s">
        <v>24</v>
      </c>
      <c r="B27" s="157"/>
      <c r="C27" s="45"/>
      <c r="D27" s="14"/>
      <c r="E27" s="14"/>
      <c r="F27" s="247" t="s">
        <v>25</v>
      </c>
      <c r="G27" s="248"/>
      <c r="H27" s="248"/>
      <c r="I27" s="248"/>
      <c r="J27" s="249"/>
      <c r="K27" s="15"/>
      <c r="L27" s="247" t="s">
        <v>26</v>
      </c>
      <c r="M27" s="248"/>
      <c r="N27" s="248"/>
      <c r="O27" s="248"/>
      <c r="P27" s="249"/>
      <c r="Q27" s="250"/>
      <c r="R27" s="252"/>
      <c r="S27" s="45" t="s">
        <v>27</v>
      </c>
      <c r="T27" s="14"/>
      <c r="U27" s="14"/>
      <c r="V27" s="14"/>
      <c r="W27" s="14"/>
      <c r="X27" s="213" t="s">
        <v>19</v>
      </c>
      <c r="Y27" s="245"/>
    </row>
    <row r="28" spans="1:33" ht="17.45" customHeight="1" x14ac:dyDescent="0.4">
      <c r="A28" s="306" t="str">
        <f>IFERROR(AF8,"")</f>
        <v/>
      </c>
      <c r="B28" s="307"/>
      <c r="C28" s="223" t="s">
        <v>28</v>
      </c>
      <c r="D28" s="226" t="s">
        <v>29</v>
      </c>
      <c r="E28" s="219" t="s">
        <v>139</v>
      </c>
      <c r="F28" s="300"/>
      <c r="G28" s="301"/>
      <c r="H28" s="301"/>
      <c r="I28" s="301"/>
      <c r="J28" s="302"/>
      <c r="K28" s="219" t="s">
        <v>126</v>
      </c>
      <c r="L28" s="300"/>
      <c r="M28" s="301"/>
      <c r="N28" s="301"/>
      <c r="O28" s="301"/>
      <c r="P28" s="302"/>
      <c r="Q28" s="226" t="s">
        <v>31</v>
      </c>
      <c r="R28" s="219" t="s">
        <v>139</v>
      </c>
      <c r="S28" s="300"/>
      <c r="T28" s="301"/>
      <c r="U28" s="301"/>
      <c r="V28" s="301"/>
      <c r="W28" s="302"/>
      <c r="X28" s="236" t="s">
        <v>33</v>
      </c>
      <c r="Y28" s="237"/>
    </row>
    <row r="29" spans="1:33" ht="17.45" customHeight="1" x14ac:dyDescent="0.4">
      <c r="A29" s="306"/>
      <c r="B29" s="307"/>
      <c r="C29" s="224"/>
      <c r="D29" s="227"/>
      <c r="E29" s="220"/>
      <c r="F29" s="303"/>
      <c r="G29" s="304"/>
      <c r="H29" s="304"/>
      <c r="I29" s="304"/>
      <c r="J29" s="305"/>
      <c r="K29" s="220"/>
      <c r="L29" s="303"/>
      <c r="M29" s="304"/>
      <c r="N29" s="304"/>
      <c r="O29" s="304"/>
      <c r="P29" s="305"/>
      <c r="Q29" s="227"/>
      <c r="R29" s="220"/>
      <c r="S29" s="303"/>
      <c r="T29" s="304"/>
      <c r="U29" s="304"/>
      <c r="V29" s="304"/>
      <c r="W29" s="305"/>
      <c r="X29" s="238"/>
      <c r="Y29" s="239"/>
    </row>
    <row r="30" spans="1:33" ht="18" customHeight="1" x14ac:dyDescent="0.4">
      <c r="A30" s="158" t="s">
        <v>46</v>
      </c>
      <c r="B30" s="159"/>
      <c r="C30" s="229"/>
      <c r="D30" s="227"/>
      <c r="E30" s="220"/>
      <c r="F30" s="204" t="s">
        <v>50</v>
      </c>
      <c r="G30" s="205"/>
      <c r="H30" s="216"/>
      <c r="I30" s="216"/>
      <c r="J30" s="32" t="s">
        <v>51</v>
      </c>
      <c r="K30" s="220"/>
      <c r="L30" s="204" t="s">
        <v>50</v>
      </c>
      <c r="M30" s="205"/>
      <c r="N30" s="216"/>
      <c r="O30" s="216"/>
      <c r="P30" s="32" t="s">
        <v>51</v>
      </c>
      <c r="Q30" s="227"/>
      <c r="R30" s="220"/>
      <c r="S30" s="204" t="s">
        <v>50</v>
      </c>
      <c r="T30" s="205"/>
      <c r="U30" s="216"/>
      <c r="V30" s="216"/>
      <c r="W30" s="32" t="s">
        <v>51</v>
      </c>
      <c r="X30" s="238"/>
      <c r="Y30" s="239"/>
    </row>
    <row r="31" spans="1:33" ht="17.45" customHeight="1" x14ac:dyDescent="0.4">
      <c r="A31" s="298" t="str">
        <f>IFERROR(AF8,"")</f>
        <v/>
      </c>
      <c r="B31" s="299"/>
      <c r="C31" s="223" t="s">
        <v>34</v>
      </c>
      <c r="D31" s="227"/>
      <c r="E31" s="220"/>
      <c r="F31" s="300"/>
      <c r="G31" s="301"/>
      <c r="H31" s="301"/>
      <c r="I31" s="301"/>
      <c r="J31" s="302"/>
      <c r="K31" s="220"/>
      <c r="L31" s="300"/>
      <c r="M31" s="301"/>
      <c r="N31" s="301"/>
      <c r="O31" s="301"/>
      <c r="P31" s="302"/>
      <c r="Q31" s="227"/>
      <c r="R31" s="220"/>
      <c r="S31" s="300"/>
      <c r="T31" s="301"/>
      <c r="U31" s="301"/>
      <c r="V31" s="301"/>
      <c r="W31" s="302"/>
      <c r="X31" s="238"/>
      <c r="Y31" s="239"/>
    </row>
    <row r="32" spans="1:33" ht="17.45" customHeight="1" x14ac:dyDescent="0.4">
      <c r="A32" s="298"/>
      <c r="B32" s="299"/>
      <c r="C32" s="224"/>
      <c r="D32" s="227"/>
      <c r="E32" s="220"/>
      <c r="F32" s="303"/>
      <c r="G32" s="304"/>
      <c r="H32" s="304"/>
      <c r="I32" s="304"/>
      <c r="J32" s="305"/>
      <c r="K32" s="220"/>
      <c r="L32" s="303"/>
      <c r="M32" s="304"/>
      <c r="N32" s="304"/>
      <c r="O32" s="304"/>
      <c r="P32" s="305"/>
      <c r="Q32" s="227"/>
      <c r="R32" s="220"/>
      <c r="S32" s="303"/>
      <c r="T32" s="304"/>
      <c r="U32" s="304"/>
      <c r="V32" s="304"/>
      <c r="W32" s="305"/>
      <c r="X32" s="238"/>
      <c r="Y32" s="239"/>
    </row>
    <row r="33" spans="1:25" ht="18.600000000000001" customHeight="1" thickBot="1" x14ac:dyDescent="0.45">
      <c r="A33" s="160" t="s">
        <v>54</v>
      </c>
      <c r="B33" s="161"/>
      <c r="C33" s="225"/>
      <c r="D33" s="228"/>
      <c r="E33" s="221"/>
      <c r="F33" s="242" t="s">
        <v>50</v>
      </c>
      <c r="G33" s="243"/>
      <c r="H33" s="244"/>
      <c r="I33" s="244"/>
      <c r="J33" s="51" t="s">
        <v>51</v>
      </c>
      <c r="K33" s="221"/>
      <c r="L33" s="242" t="s">
        <v>50</v>
      </c>
      <c r="M33" s="243"/>
      <c r="N33" s="244"/>
      <c r="O33" s="244"/>
      <c r="P33" s="51" t="s">
        <v>51</v>
      </c>
      <c r="Q33" s="228"/>
      <c r="R33" s="221"/>
      <c r="S33" s="242" t="s">
        <v>50</v>
      </c>
      <c r="T33" s="243"/>
      <c r="U33" s="244"/>
      <c r="V33" s="244"/>
      <c r="W33" s="51" t="s">
        <v>51</v>
      </c>
      <c r="X33" s="240"/>
      <c r="Y33" s="241"/>
    </row>
    <row r="34" spans="1:25" ht="9" customHeight="1" thickBot="1" x14ac:dyDescent="0.45">
      <c r="A34" s="52"/>
      <c r="B34" s="52"/>
      <c r="C34" s="16"/>
      <c r="D34" s="27"/>
      <c r="E34" s="53"/>
      <c r="F34" s="54"/>
      <c r="G34" s="54"/>
      <c r="H34" s="55"/>
      <c r="I34" s="55"/>
      <c r="J34" s="54"/>
      <c r="K34" s="53"/>
      <c r="L34" s="54"/>
      <c r="M34" s="54"/>
      <c r="N34" s="55"/>
      <c r="O34" s="55"/>
      <c r="P34" s="54"/>
      <c r="Q34" s="27"/>
      <c r="R34" s="53"/>
      <c r="S34" s="54"/>
      <c r="T34" s="54"/>
      <c r="U34" s="55"/>
      <c r="V34" s="55"/>
      <c r="W34" s="54"/>
      <c r="X34" s="27"/>
      <c r="Y34" s="27"/>
    </row>
    <row r="35" spans="1:25" ht="13.5" customHeight="1" x14ac:dyDescent="0.4">
      <c r="A35" s="156" t="s">
        <v>24</v>
      </c>
      <c r="B35" s="157"/>
      <c r="C35" s="45"/>
      <c r="D35" s="14"/>
      <c r="E35" s="14"/>
      <c r="F35" s="247" t="s">
        <v>25</v>
      </c>
      <c r="G35" s="248"/>
      <c r="H35" s="248"/>
      <c r="I35" s="248"/>
      <c r="J35" s="249"/>
      <c r="K35" s="15"/>
      <c r="L35" s="247" t="s">
        <v>26</v>
      </c>
      <c r="M35" s="248"/>
      <c r="N35" s="248"/>
      <c r="O35" s="248"/>
      <c r="P35" s="249"/>
      <c r="Q35" s="250"/>
      <c r="R35" s="252"/>
      <c r="S35" s="45" t="s">
        <v>27</v>
      </c>
      <c r="T35" s="14"/>
      <c r="U35" s="14"/>
      <c r="V35" s="14"/>
      <c r="W35" s="14"/>
      <c r="X35" s="213" t="s">
        <v>19</v>
      </c>
      <c r="Y35" s="245"/>
    </row>
    <row r="36" spans="1:25" ht="17.45" customHeight="1" x14ac:dyDescent="0.4">
      <c r="A36" s="306" t="str">
        <f>IFERROR(AF9,"")</f>
        <v/>
      </c>
      <c r="B36" s="307"/>
      <c r="C36" s="223" t="s">
        <v>28</v>
      </c>
      <c r="D36" s="226" t="s">
        <v>29</v>
      </c>
      <c r="E36" s="219" t="s">
        <v>139</v>
      </c>
      <c r="F36" s="300"/>
      <c r="G36" s="301"/>
      <c r="H36" s="301"/>
      <c r="I36" s="301"/>
      <c r="J36" s="302"/>
      <c r="K36" s="219" t="s">
        <v>126</v>
      </c>
      <c r="L36" s="300"/>
      <c r="M36" s="301"/>
      <c r="N36" s="301"/>
      <c r="O36" s="301"/>
      <c r="P36" s="302"/>
      <c r="Q36" s="226" t="s">
        <v>31</v>
      </c>
      <c r="R36" s="219" t="s">
        <v>139</v>
      </c>
      <c r="S36" s="300"/>
      <c r="T36" s="301"/>
      <c r="U36" s="301"/>
      <c r="V36" s="301"/>
      <c r="W36" s="302"/>
      <c r="X36" s="236" t="s">
        <v>33</v>
      </c>
      <c r="Y36" s="237"/>
    </row>
    <row r="37" spans="1:25" ht="17.45" customHeight="1" x14ac:dyDescent="0.4">
      <c r="A37" s="306"/>
      <c r="B37" s="307"/>
      <c r="C37" s="224"/>
      <c r="D37" s="227"/>
      <c r="E37" s="220"/>
      <c r="F37" s="303"/>
      <c r="G37" s="304"/>
      <c r="H37" s="304"/>
      <c r="I37" s="304"/>
      <c r="J37" s="305"/>
      <c r="K37" s="220"/>
      <c r="L37" s="303"/>
      <c r="M37" s="304"/>
      <c r="N37" s="304"/>
      <c r="O37" s="304"/>
      <c r="P37" s="305"/>
      <c r="Q37" s="227"/>
      <c r="R37" s="220"/>
      <c r="S37" s="303"/>
      <c r="T37" s="304"/>
      <c r="U37" s="304"/>
      <c r="V37" s="304"/>
      <c r="W37" s="305"/>
      <c r="X37" s="238"/>
      <c r="Y37" s="239"/>
    </row>
    <row r="38" spans="1:25" ht="18" customHeight="1" x14ac:dyDescent="0.4">
      <c r="A38" s="158" t="s">
        <v>46</v>
      </c>
      <c r="B38" s="159"/>
      <c r="C38" s="229"/>
      <c r="D38" s="227"/>
      <c r="E38" s="220"/>
      <c r="F38" s="204" t="s">
        <v>50</v>
      </c>
      <c r="G38" s="205"/>
      <c r="H38" s="216"/>
      <c r="I38" s="216"/>
      <c r="J38" s="32" t="s">
        <v>51</v>
      </c>
      <c r="K38" s="220"/>
      <c r="L38" s="204" t="s">
        <v>50</v>
      </c>
      <c r="M38" s="205"/>
      <c r="N38" s="216"/>
      <c r="O38" s="216"/>
      <c r="P38" s="32" t="s">
        <v>51</v>
      </c>
      <c r="Q38" s="227"/>
      <c r="R38" s="220"/>
      <c r="S38" s="204" t="s">
        <v>50</v>
      </c>
      <c r="T38" s="205"/>
      <c r="U38" s="216"/>
      <c r="V38" s="216"/>
      <c r="W38" s="32" t="s">
        <v>51</v>
      </c>
      <c r="X38" s="238"/>
      <c r="Y38" s="239"/>
    </row>
    <row r="39" spans="1:25" ht="17.45" customHeight="1" x14ac:dyDescent="0.4">
      <c r="A39" s="298" t="str">
        <f>IFERROR(AF9,"")</f>
        <v/>
      </c>
      <c r="B39" s="299"/>
      <c r="C39" s="223" t="s">
        <v>34</v>
      </c>
      <c r="D39" s="227"/>
      <c r="E39" s="220"/>
      <c r="F39" s="300"/>
      <c r="G39" s="301"/>
      <c r="H39" s="301"/>
      <c r="I39" s="301"/>
      <c r="J39" s="302"/>
      <c r="K39" s="220"/>
      <c r="L39" s="300"/>
      <c r="M39" s="301"/>
      <c r="N39" s="301"/>
      <c r="O39" s="301"/>
      <c r="P39" s="302"/>
      <c r="Q39" s="227"/>
      <c r="R39" s="220"/>
      <c r="S39" s="300"/>
      <c r="T39" s="301"/>
      <c r="U39" s="301"/>
      <c r="V39" s="301"/>
      <c r="W39" s="302"/>
      <c r="X39" s="238"/>
      <c r="Y39" s="239"/>
    </row>
    <row r="40" spans="1:25" ht="17.45" customHeight="1" x14ac:dyDescent="0.4">
      <c r="A40" s="298"/>
      <c r="B40" s="299"/>
      <c r="C40" s="224"/>
      <c r="D40" s="227"/>
      <c r="E40" s="220"/>
      <c r="F40" s="303"/>
      <c r="G40" s="304"/>
      <c r="H40" s="304"/>
      <c r="I40" s="304"/>
      <c r="J40" s="305"/>
      <c r="K40" s="220"/>
      <c r="L40" s="303"/>
      <c r="M40" s="304"/>
      <c r="N40" s="304"/>
      <c r="O40" s="304"/>
      <c r="P40" s="305"/>
      <c r="Q40" s="227"/>
      <c r="R40" s="220"/>
      <c r="S40" s="303"/>
      <c r="T40" s="304"/>
      <c r="U40" s="304"/>
      <c r="V40" s="304"/>
      <c r="W40" s="305"/>
      <c r="X40" s="238"/>
      <c r="Y40" s="239"/>
    </row>
    <row r="41" spans="1:25" ht="18.600000000000001" customHeight="1" thickBot="1" x14ac:dyDescent="0.45">
      <c r="A41" s="160" t="s">
        <v>54</v>
      </c>
      <c r="B41" s="161"/>
      <c r="C41" s="225"/>
      <c r="D41" s="228"/>
      <c r="E41" s="221"/>
      <c r="F41" s="242" t="s">
        <v>50</v>
      </c>
      <c r="G41" s="243"/>
      <c r="H41" s="244"/>
      <c r="I41" s="244"/>
      <c r="J41" s="51" t="s">
        <v>51</v>
      </c>
      <c r="K41" s="221"/>
      <c r="L41" s="242" t="s">
        <v>50</v>
      </c>
      <c r="M41" s="243"/>
      <c r="N41" s="244"/>
      <c r="O41" s="244"/>
      <c r="P41" s="51" t="s">
        <v>51</v>
      </c>
      <c r="Q41" s="228"/>
      <c r="R41" s="221"/>
      <c r="S41" s="242" t="s">
        <v>50</v>
      </c>
      <c r="T41" s="243"/>
      <c r="U41" s="244"/>
      <c r="V41" s="244"/>
      <c r="W41" s="51" t="s">
        <v>51</v>
      </c>
      <c r="X41" s="240"/>
      <c r="Y41" s="241"/>
    </row>
    <row r="42" spans="1:25" ht="9" customHeight="1" thickBot="1" x14ac:dyDescent="0.45">
      <c r="A42" s="52"/>
      <c r="B42" s="52"/>
      <c r="C42" s="16"/>
      <c r="D42" s="27"/>
      <c r="E42" s="53"/>
      <c r="F42" s="54"/>
      <c r="G42" s="54"/>
      <c r="H42" s="55"/>
      <c r="I42" s="55"/>
      <c r="J42" s="54"/>
      <c r="K42" s="53"/>
      <c r="L42" s="54"/>
      <c r="M42" s="54"/>
      <c r="N42" s="55"/>
      <c r="O42" s="55"/>
      <c r="P42" s="54"/>
      <c r="Q42" s="27"/>
      <c r="R42" s="53"/>
      <c r="S42" s="54"/>
      <c r="T42" s="54"/>
      <c r="U42" s="55"/>
      <c r="V42" s="55"/>
      <c r="W42" s="54"/>
      <c r="X42" s="27"/>
      <c r="Y42" s="27"/>
    </row>
    <row r="43" spans="1:25" ht="13.5" customHeight="1" x14ac:dyDescent="0.4">
      <c r="A43" s="156" t="s">
        <v>24</v>
      </c>
      <c r="B43" s="157"/>
      <c r="C43" s="45"/>
      <c r="D43" s="14"/>
      <c r="E43" s="14"/>
      <c r="F43" s="247" t="s">
        <v>25</v>
      </c>
      <c r="G43" s="248"/>
      <c r="H43" s="248"/>
      <c r="I43" s="248"/>
      <c r="J43" s="249"/>
      <c r="K43" s="15"/>
      <c r="L43" s="247" t="s">
        <v>26</v>
      </c>
      <c r="M43" s="248"/>
      <c r="N43" s="248"/>
      <c r="O43" s="248"/>
      <c r="P43" s="249"/>
      <c r="Q43" s="250"/>
      <c r="R43" s="252"/>
      <c r="S43" s="45" t="s">
        <v>27</v>
      </c>
      <c r="T43" s="14"/>
      <c r="U43" s="14"/>
      <c r="V43" s="14"/>
      <c r="W43" s="14"/>
      <c r="X43" s="213" t="s">
        <v>19</v>
      </c>
      <c r="Y43" s="245"/>
    </row>
    <row r="44" spans="1:25" ht="17.45" customHeight="1" x14ac:dyDescent="0.4">
      <c r="A44" s="306" t="str">
        <f>IFERROR(AF10,"")</f>
        <v/>
      </c>
      <c r="B44" s="307"/>
      <c r="C44" s="223" t="s">
        <v>28</v>
      </c>
      <c r="D44" s="226" t="s">
        <v>29</v>
      </c>
      <c r="E44" s="219" t="s">
        <v>139</v>
      </c>
      <c r="F44" s="300"/>
      <c r="G44" s="301"/>
      <c r="H44" s="301"/>
      <c r="I44" s="301"/>
      <c r="J44" s="302"/>
      <c r="K44" s="219" t="s">
        <v>126</v>
      </c>
      <c r="L44" s="300"/>
      <c r="M44" s="301"/>
      <c r="N44" s="301"/>
      <c r="O44" s="301"/>
      <c r="P44" s="302"/>
      <c r="Q44" s="226" t="s">
        <v>31</v>
      </c>
      <c r="R44" s="219" t="s">
        <v>139</v>
      </c>
      <c r="S44" s="300"/>
      <c r="T44" s="301"/>
      <c r="U44" s="301"/>
      <c r="V44" s="301"/>
      <c r="W44" s="302"/>
      <c r="X44" s="236" t="s">
        <v>33</v>
      </c>
      <c r="Y44" s="237"/>
    </row>
    <row r="45" spans="1:25" ht="17.45" customHeight="1" x14ac:dyDescent="0.4">
      <c r="A45" s="306"/>
      <c r="B45" s="307"/>
      <c r="C45" s="224"/>
      <c r="D45" s="227"/>
      <c r="E45" s="220"/>
      <c r="F45" s="303"/>
      <c r="G45" s="304"/>
      <c r="H45" s="304"/>
      <c r="I45" s="304"/>
      <c r="J45" s="305"/>
      <c r="K45" s="220"/>
      <c r="L45" s="303"/>
      <c r="M45" s="304"/>
      <c r="N45" s="304"/>
      <c r="O45" s="304"/>
      <c r="P45" s="305"/>
      <c r="Q45" s="227"/>
      <c r="R45" s="220"/>
      <c r="S45" s="303"/>
      <c r="T45" s="304"/>
      <c r="U45" s="304"/>
      <c r="V45" s="304"/>
      <c r="W45" s="305"/>
      <c r="X45" s="238"/>
      <c r="Y45" s="239"/>
    </row>
    <row r="46" spans="1:25" ht="18" customHeight="1" x14ac:dyDescent="0.4">
      <c r="A46" s="158" t="s">
        <v>46</v>
      </c>
      <c r="B46" s="159"/>
      <c r="C46" s="229"/>
      <c r="D46" s="227"/>
      <c r="E46" s="220"/>
      <c r="F46" s="204" t="s">
        <v>50</v>
      </c>
      <c r="G46" s="205"/>
      <c r="H46" s="216"/>
      <c r="I46" s="216"/>
      <c r="J46" s="32" t="s">
        <v>51</v>
      </c>
      <c r="K46" s="220"/>
      <c r="L46" s="204" t="s">
        <v>50</v>
      </c>
      <c r="M46" s="205"/>
      <c r="N46" s="216"/>
      <c r="O46" s="216"/>
      <c r="P46" s="32" t="s">
        <v>51</v>
      </c>
      <c r="Q46" s="227"/>
      <c r="R46" s="220"/>
      <c r="S46" s="204" t="s">
        <v>50</v>
      </c>
      <c r="T46" s="205"/>
      <c r="U46" s="216"/>
      <c r="V46" s="216"/>
      <c r="W46" s="32" t="s">
        <v>51</v>
      </c>
      <c r="X46" s="238"/>
      <c r="Y46" s="239"/>
    </row>
    <row r="47" spans="1:25" ht="17.45" customHeight="1" x14ac:dyDescent="0.4">
      <c r="A47" s="298" t="str">
        <f>IFERROR(AF10,"")</f>
        <v/>
      </c>
      <c r="B47" s="299"/>
      <c r="C47" s="223" t="s">
        <v>34</v>
      </c>
      <c r="D47" s="227"/>
      <c r="E47" s="220"/>
      <c r="F47" s="300"/>
      <c r="G47" s="301"/>
      <c r="H47" s="301"/>
      <c r="I47" s="301"/>
      <c r="J47" s="302"/>
      <c r="K47" s="220"/>
      <c r="L47" s="300"/>
      <c r="M47" s="301"/>
      <c r="N47" s="301"/>
      <c r="O47" s="301"/>
      <c r="P47" s="302"/>
      <c r="Q47" s="227"/>
      <c r="R47" s="220"/>
      <c r="S47" s="300"/>
      <c r="T47" s="301"/>
      <c r="U47" s="301"/>
      <c r="V47" s="301"/>
      <c r="W47" s="302"/>
      <c r="X47" s="238"/>
      <c r="Y47" s="239"/>
    </row>
    <row r="48" spans="1:25" ht="17.45" customHeight="1" x14ac:dyDescent="0.4">
      <c r="A48" s="298"/>
      <c r="B48" s="299"/>
      <c r="C48" s="224"/>
      <c r="D48" s="227"/>
      <c r="E48" s="220"/>
      <c r="F48" s="303"/>
      <c r="G48" s="304"/>
      <c r="H48" s="304"/>
      <c r="I48" s="304"/>
      <c r="J48" s="305"/>
      <c r="K48" s="220"/>
      <c r="L48" s="303"/>
      <c r="M48" s="304"/>
      <c r="N48" s="304"/>
      <c r="O48" s="304"/>
      <c r="P48" s="305"/>
      <c r="Q48" s="227"/>
      <c r="R48" s="220"/>
      <c r="S48" s="303"/>
      <c r="T48" s="304"/>
      <c r="U48" s="304"/>
      <c r="V48" s="304"/>
      <c r="W48" s="305"/>
      <c r="X48" s="238"/>
      <c r="Y48" s="239"/>
    </row>
    <row r="49" spans="1:25" ht="18.600000000000001" customHeight="1" thickBot="1" x14ac:dyDescent="0.45">
      <c r="A49" s="160" t="s">
        <v>54</v>
      </c>
      <c r="B49" s="161"/>
      <c r="C49" s="225"/>
      <c r="D49" s="228"/>
      <c r="E49" s="221"/>
      <c r="F49" s="242" t="s">
        <v>50</v>
      </c>
      <c r="G49" s="243"/>
      <c r="H49" s="244"/>
      <c r="I49" s="244"/>
      <c r="J49" s="51" t="s">
        <v>51</v>
      </c>
      <c r="K49" s="221"/>
      <c r="L49" s="242" t="s">
        <v>50</v>
      </c>
      <c r="M49" s="243"/>
      <c r="N49" s="244"/>
      <c r="O49" s="244"/>
      <c r="P49" s="51" t="s">
        <v>51</v>
      </c>
      <c r="Q49" s="228"/>
      <c r="R49" s="221"/>
      <c r="S49" s="242" t="s">
        <v>50</v>
      </c>
      <c r="T49" s="243"/>
      <c r="U49" s="244"/>
      <c r="V49" s="244"/>
      <c r="W49" s="51" t="s">
        <v>51</v>
      </c>
      <c r="X49" s="240"/>
      <c r="Y49" s="241"/>
    </row>
    <row r="50" spans="1:25" x14ac:dyDescent="0.4">
      <c r="A50" s="11" t="s">
        <v>42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2"/>
      <c r="Q50" s="12"/>
    </row>
  </sheetData>
  <mergeCells count="248">
    <mergeCell ref="O1:Q1"/>
    <mergeCell ref="R1:Y1"/>
    <mergeCell ref="F23:J23"/>
    <mergeCell ref="A27:B27"/>
    <mergeCell ref="F27:J27"/>
    <mergeCell ref="L27:P27"/>
    <mergeCell ref="L23:P23"/>
    <mergeCell ref="Q27:R27"/>
    <mergeCell ref="F31:J31"/>
    <mergeCell ref="L31:P31"/>
    <mergeCell ref="A3:B3"/>
    <mergeCell ref="F3:J3"/>
    <mergeCell ref="L3:P3"/>
    <mergeCell ref="Q3:R3"/>
    <mergeCell ref="X3:Y3"/>
    <mergeCell ref="A4:B5"/>
    <mergeCell ref="C4:C6"/>
    <mergeCell ref="D4:D9"/>
    <mergeCell ref="E4:E9"/>
    <mergeCell ref="F4:J4"/>
    <mergeCell ref="K4:K9"/>
    <mergeCell ref="L4:P4"/>
    <mergeCell ref="Q4:Q9"/>
    <mergeCell ref="R4:R9"/>
    <mergeCell ref="S4:W4"/>
    <mergeCell ref="X4:Y9"/>
    <mergeCell ref="F5:J5"/>
    <mergeCell ref="L5:P5"/>
    <mergeCell ref="S5:W5"/>
    <mergeCell ref="A6:B6"/>
    <mergeCell ref="F6:G6"/>
    <mergeCell ref="H6:I6"/>
    <mergeCell ref="L6:M6"/>
    <mergeCell ref="N6:O6"/>
    <mergeCell ref="S6:T6"/>
    <mergeCell ref="U6:V6"/>
    <mergeCell ref="A7:B8"/>
    <mergeCell ref="C7:C9"/>
    <mergeCell ref="F7:J7"/>
    <mergeCell ref="L7:P7"/>
    <mergeCell ref="S7:W7"/>
    <mergeCell ref="F8:J8"/>
    <mergeCell ref="L8:P8"/>
    <mergeCell ref="S8:W8"/>
    <mergeCell ref="F9:G9"/>
    <mergeCell ref="H9:I9"/>
    <mergeCell ref="L9:M9"/>
    <mergeCell ref="N9:O9"/>
    <mergeCell ref="S9:T9"/>
    <mergeCell ref="U9:V9"/>
    <mergeCell ref="A9:B9"/>
    <mergeCell ref="F15:J15"/>
    <mergeCell ref="L15:P15"/>
    <mergeCell ref="S15:W15"/>
    <mergeCell ref="L16:P16"/>
    <mergeCell ref="S16:W16"/>
    <mergeCell ref="F11:J11"/>
    <mergeCell ref="L11:P11"/>
    <mergeCell ref="F12:J12"/>
    <mergeCell ref="L12:P12"/>
    <mergeCell ref="S12:W12"/>
    <mergeCell ref="A11:B11"/>
    <mergeCell ref="Q11:R11"/>
    <mergeCell ref="X11:Y11"/>
    <mergeCell ref="A12:B13"/>
    <mergeCell ref="C12:C14"/>
    <mergeCell ref="D12:D17"/>
    <mergeCell ref="E12:E17"/>
    <mergeCell ref="K12:K17"/>
    <mergeCell ref="Q12:Q17"/>
    <mergeCell ref="R12:R17"/>
    <mergeCell ref="X12:Y17"/>
    <mergeCell ref="F13:J13"/>
    <mergeCell ref="L13:P13"/>
    <mergeCell ref="S13:W13"/>
    <mergeCell ref="A14:B14"/>
    <mergeCell ref="F14:G14"/>
    <mergeCell ref="H14:I14"/>
    <mergeCell ref="L14:M14"/>
    <mergeCell ref="N14:O14"/>
    <mergeCell ref="S14:T14"/>
    <mergeCell ref="U14:V14"/>
    <mergeCell ref="A15:B16"/>
    <mergeCell ref="C15:C17"/>
    <mergeCell ref="F16:J16"/>
    <mergeCell ref="A17:B17"/>
    <mergeCell ref="F17:G17"/>
    <mergeCell ref="H17:I17"/>
    <mergeCell ref="L17:M17"/>
    <mergeCell ref="N17:O17"/>
    <mergeCell ref="S17:T17"/>
    <mergeCell ref="U17:V17"/>
    <mergeCell ref="A19:B19"/>
    <mergeCell ref="F19:J19"/>
    <mergeCell ref="L19:P19"/>
    <mergeCell ref="Q19:R19"/>
    <mergeCell ref="X19:Y19"/>
    <mergeCell ref="A20:B21"/>
    <mergeCell ref="C20:C22"/>
    <mergeCell ref="D20:D25"/>
    <mergeCell ref="E20:E25"/>
    <mergeCell ref="F20:J20"/>
    <mergeCell ref="K20:K25"/>
    <mergeCell ref="L20:P20"/>
    <mergeCell ref="Q20:Q25"/>
    <mergeCell ref="R20:R25"/>
    <mergeCell ref="S20:W20"/>
    <mergeCell ref="X20:Y25"/>
    <mergeCell ref="F21:J21"/>
    <mergeCell ref="L21:P21"/>
    <mergeCell ref="S21:W21"/>
    <mergeCell ref="A22:B22"/>
    <mergeCell ref="F22:G22"/>
    <mergeCell ref="H22:I22"/>
    <mergeCell ref="L22:M22"/>
    <mergeCell ref="N22:O22"/>
    <mergeCell ref="S22:T22"/>
    <mergeCell ref="U22:V22"/>
    <mergeCell ref="A23:B24"/>
    <mergeCell ref="C23:C25"/>
    <mergeCell ref="S23:W23"/>
    <mergeCell ref="F24:J24"/>
    <mergeCell ref="L24:P24"/>
    <mergeCell ref="S24:W24"/>
    <mergeCell ref="A25:B25"/>
    <mergeCell ref="F25:G25"/>
    <mergeCell ref="H25:I25"/>
    <mergeCell ref="L25:M25"/>
    <mergeCell ref="N25:O25"/>
    <mergeCell ref="S25:T25"/>
    <mergeCell ref="U25:V25"/>
    <mergeCell ref="X27:Y27"/>
    <mergeCell ref="A28:B29"/>
    <mergeCell ref="C28:C30"/>
    <mergeCell ref="D28:D33"/>
    <mergeCell ref="E28:E33"/>
    <mergeCell ref="F28:J28"/>
    <mergeCell ref="K28:K33"/>
    <mergeCell ref="L28:P28"/>
    <mergeCell ref="Q28:Q33"/>
    <mergeCell ref="R28:R33"/>
    <mergeCell ref="S28:W28"/>
    <mergeCell ref="X28:Y33"/>
    <mergeCell ref="F29:J29"/>
    <mergeCell ref="L29:P29"/>
    <mergeCell ref="S29:W29"/>
    <mergeCell ref="A30:B30"/>
    <mergeCell ref="F30:G30"/>
    <mergeCell ref="H30:I30"/>
    <mergeCell ref="L30:M30"/>
    <mergeCell ref="N30:O30"/>
    <mergeCell ref="S30:T30"/>
    <mergeCell ref="U30:V30"/>
    <mergeCell ref="A31:B32"/>
    <mergeCell ref="C31:C33"/>
    <mergeCell ref="S31:W31"/>
    <mergeCell ref="F32:J32"/>
    <mergeCell ref="L32:P32"/>
    <mergeCell ref="S32:W32"/>
    <mergeCell ref="A33:B33"/>
    <mergeCell ref="F33:G33"/>
    <mergeCell ref="H33:I33"/>
    <mergeCell ref="L33:M33"/>
    <mergeCell ref="N33:O33"/>
    <mergeCell ref="S33:T33"/>
    <mergeCell ref="U33:V33"/>
    <mergeCell ref="A43:B43"/>
    <mergeCell ref="F43:J43"/>
    <mergeCell ref="L43:P43"/>
    <mergeCell ref="Q43:R43"/>
    <mergeCell ref="X43:Y43"/>
    <mergeCell ref="A44:B45"/>
    <mergeCell ref="C44:C46"/>
    <mergeCell ref="D44:D49"/>
    <mergeCell ref="E44:E49"/>
    <mergeCell ref="F44:J44"/>
    <mergeCell ref="K44:K49"/>
    <mergeCell ref="L44:P44"/>
    <mergeCell ref="Q44:Q49"/>
    <mergeCell ref="R44:R49"/>
    <mergeCell ref="S44:W44"/>
    <mergeCell ref="X44:Y49"/>
    <mergeCell ref="F45:J45"/>
    <mergeCell ref="L45:P45"/>
    <mergeCell ref="S45:W45"/>
    <mergeCell ref="A46:B46"/>
    <mergeCell ref="F46:G46"/>
    <mergeCell ref="H46:I46"/>
    <mergeCell ref="L46:M46"/>
    <mergeCell ref="N46:O46"/>
    <mergeCell ref="S46:T46"/>
    <mergeCell ref="U46:V46"/>
    <mergeCell ref="A47:B48"/>
    <mergeCell ref="C47:C49"/>
    <mergeCell ref="F47:J47"/>
    <mergeCell ref="L47:P47"/>
    <mergeCell ref="S47:W47"/>
    <mergeCell ref="F48:J48"/>
    <mergeCell ref="L48:P48"/>
    <mergeCell ref="S48:W48"/>
    <mergeCell ref="A49:B49"/>
    <mergeCell ref="F49:G49"/>
    <mergeCell ref="H49:I49"/>
    <mergeCell ref="L49:M49"/>
    <mergeCell ref="N49:O49"/>
    <mergeCell ref="S49:T49"/>
    <mergeCell ref="U49:V49"/>
    <mergeCell ref="A35:B35"/>
    <mergeCell ref="F35:J35"/>
    <mergeCell ref="L35:P35"/>
    <mergeCell ref="Q35:R35"/>
    <mergeCell ref="X35:Y35"/>
    <mergeCell ref="A36:B37"/>
    <mergeCell ref="C36:C38"/>
    <mergeCell ref="D36:D41"/>
    <mergeCell ref="E36:E41"/>
    <mergeCell ref="F36:J36"/>
    <mergeCell ref="K36:K41"/>
    <mergeCell ref="L36:P36"/>
    <mergeCell ref="Q36:Q41"/>
    <mergeCell ref="R36:R41"/>
    <mergeCell ref="S36:W36"/>
    <mergeCell ref="X36:Y41"/>
    <mergeCell ref="F37:J37"/>
    <mergeCell ref="L37:P37"/>
    <mergeCell ref="S37:W37"/>
    <mergeCell ref="A38:B38"/>
    <mergeCell ref="F38:G38"/>
    <mergeCell ref="H38:I38"/>
    <mergeCell ref="L38:M38"/>
    <mergeCell ref="N38:O38"/>
    <mergeCell ref="S38:T38"/>
    <mergeCell ref="U38:V38"/>
    <mergeCell ref="A39:B40"/>
    <mergeCell ref="C39:C41"/>
    <mergeCell ref="F39:J39"/>
    <mergeCell ref="L39:P39"/>
    <mergeCell ref="S39:W39"/>
    <mergeCell ref="F40:J40"/>
    <mergeCell ref="L40:P40"/>
    <mergeCell ref="S40:W40"/>
    <mergeCell ref="A41:B41"/>
    <mergeCell ref="F41:G41"/>
    <mergeCell ref="H41:I41"/>
    <mergeCell ref="L41:M41"/>
    <mergeCell ref="N41:O41"/>
    <mergeCell ref="S41:T41"/>
    <mergeCell ref="U41:V41"/>
  </mergeCells>
  <phoneticPr fontId="2"/>
  <pageMargins left="0.56000000000000005" right="0.21" top="0.72" bottom="0.46" header="0.78" footer="0.51200000000000001"/>
  <pageSetup paperSize="9" scale="9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D1124-4866-454A-9323-9529869AF5CB}">
  <sheetPr>
    <tabColor rgb="FFFF0000"/>
    <pageSetUpPr fitToPage="1"/>
  </sheetPr>
  <dimension ref="A1:AT54"/>
  <sheetViews>
    <sheetView showGridLines="0" view="pageBreakPreview" topLeftCell="A25" zoomScaleNormal="100" zoomScaleSheetLayoutView="100" workbookViewId="0">
      <selection activeCell="AB38" sqref="AB38"/>
    </sheetView>
  </sheetViews>
  <sheetFormatPr defaultColWidth="7.625" defaultRowHeight="13.5" x14ac:dyDescent="0.4"/>
  <cols>
    <col min="1" max="26" width="3.75" style="2" customWidth="1"/>
    <col min="27" max="27" width="7.625" style="2" customWidth="1"/>
    <col min="28" max="30" width="7.625" style="2"/>
    <col min="31" max="31" width="18.375" style="2" customWidth="1"/>
    <col min="32" max="262" width="7.625" style="2"/>
    <col min="263" max="263" width="3.75" style="2" customWidth="1"/>
    <col min="264" max="264" width="4.625" style="2" customWidth="1"/>
    <col min="265" max="265" width="5.125" style="2" customWidth="1"/>
    <col min="266" max="266" width="3.125" style="2" customWidth="1"/>
    <col min="267" max="267" width="5.125" style="2" customWidth="1"/>
    <col min="268" max="268" width="3.125" style="2" customWidth="1"/>
    <col min="269" max="269" width="7.625" style="2" customWidth="1"/>
    <col min="270" max="270" width="3.625" style="2" customWidth="1"/>
    <col min="271" max="271" width="4.625" style="2" customWidth="1"/>
    <col min="272" max="272" width="5.125" style="2" customWidth="1"/>
    <col min="273" max="273" width="3.125" style="2" customWidth="1"/>
    <col min="274" max="275" width="7.625" style="2" customWidth="1"/>
    <col min="276" max="276" width="3.125" style="2" customWidth="1"/>
    <col min="277" max="277" width="5.125" style="2" customWidth="1"/>
    <col min="278" max="279" width="7.625" style="2" customWidth="1"/>
    <col min="280" max="280" width="3.625" style="2" customWidth="1"/>
    <col min="281" max="281" width="5.25" style="2" customWidth="1"/>
    <col min="282" max="518" width="7.625" style="2"/>
    <col min="519" max="519" width="3.75" style="2" customWidth="1"/>
    <col min="520" max="520" width="4.625" style="2" customWidth="1"/>
    <col min="521" max="521" width="5.125" style="2" customWidth="1"/>
    <col min="522" max="522" width="3.125" style="2" customWidth="1"/>
    <col min="523" max="523" width="5.125" style="2" customWidth="1"/>
    <col min="524" max="524" width="3.125" style="2" customWidth="1"/>
    <col min="525" max="525" width="7.625" style="2" customWidth="1"/>
    <col min="526" max="526" width="3.625" style="2" customWidth="1"/>
    <col min="527" max="527" width="4.625" style="2" customWidth="1"/>
    <col min="528" max="528" width="5.125" style="2" customWidth="1"/>
    <col min="529" max="529" width="3.125" style="2" customWidth="1"/>
    <col min="530" max="531" width="7.625" style="2" customWidth="1"/>
    <col min="532" max="532" width="3.125" style="2" customWidth="1"/>
    <col min="533" max="533" width="5.125" style="2" customWidth="1"/>
    <col min="534" max="535" width="7.625" style="2" customWidth="1"/>
    <col min="536" max="536" width="3.625" style="2" customWidth="1"/>
    <col min="537" max="537" width="5.25" style="2" customWidth="1"/>
    <col min="538" max="774" width="7.625" style="2"/>
    <col min="775" max="775" width="3.75" style="2" customWidth="1"/>
    <col min="776" max="776" width="4.625" style="2" customWidth="1"/>
    <col min="777" max="777" width="5.125" style="2" customWidth="1"/>
    <col min="778" max="778" width="3.125" style="2" customWidth="1"/>
    <col min="779" max="779" width="5.125" style="2" customWidth="1"/>
    <col min="780" max="780" width="3.125" style="2" customWidth="1"/>
    <col min="781" max="781" width="7.625" style="2" customWidth="1"/>
    <col min="782" max="782" width="3.625" style="2" customWidth="1"/>
    <col min="783" max="783" width="4.625" style="2" customWidth="1"/>
    <col min="784" max="784" width="5.125" style="2" customWidth="1"/>
    <col min="785" max="785" width="3.125" style="2" customWidth="1"/>
    <col min="786" max="787" width="7.625" style="2" customWidth="1"/>
    <col min="788" max="788" width="3.125" style="2" customWidth="1"/>
    <col min="789" max="789" width="5.125" style="2" customWidth="1"/>
    <col min="790" max="791" width="7.625" style="2" customWidth="1"/>
    <col min="792" max="792" width="3.625" style="2" customWidth="1"/>
    <col min="793" max="793" width="5.25" style="2" customWidth="1"/>
    <col min="794" max="1030" width="7.625" style="2"/>
    <col min="1031" max="1031" width="3.75" style="2" customWidth="1"/>
    <col min="1032" max="1032" width="4.625" style="2" customWidth="1"/>
    <col min="1033" max="1033" width="5.125" style="2" customWidth="1"/>
    <col min="1034" max="1034" width="3.125" style="2" customWidth="1"/>
    <col min="1035" max="1035" width="5.125" style="2" customWidth="1"/>
    <col min="1036" max="1036" width="3.125" style="2" customWidth="1"/>
    <col min="1037" max="1037" width="7.625" style="2" customWidth="1"/>
    <col min="1038" max="1038" width="3.625" style="2" customWidth="1"/>
    <col min="1039" max="1039" width="4.625" style="2" customWidth="1"/>
    <col min="1040" max="1040" width="5.125" style="2" customWidth="1"/>
    <col min="1041" max="1041" width="3.125" style="2" customWidth="1"/>
    <col min="1042" max="1043" width="7.625" style="2" customWidth="1"/>
    <col min="1044" max="1044" width="3.125" style="2" customWidth="1"/>
    <col min="1045" max="1045" width="5.125" style="2" customWidth="1"/>
    <col min="1046" max="1047" width="7.625" style="2" customWidth="1"/>
    <col min="1048" max="1048" width="3.625" style="2" customWidth="1"/>
    <col min="1049" max="1049" width="5.25" style="2" customWidth="1"/>
    <col min="1050" max="1286" width="7.625" style="2"/>
    <col min="1287" max="1287" width="3.75" style="2" customWidth="1"/>
    <col min="1288" max="1288" width="4.625" style="2" customWidth="1"/>
    <col min="1289" max="1289" width="5.125" style="2" customWidth="1"/>
    <col min="1290" max="1290" width="3.125" style="2" customWidth="1"/>
    <col min="1291" max="1291" width="5.125" style="2" customWidth="1"/>
    <col min="1292" max="1292" width="3.125" style="2" customWidth="1"/>
    <col min="1293" max="1293" width="7.625" style="2" customWidth="1"/>
    <col min="1294" max="1294" width="3.625" style="2" customWidth="1"/>
    <col min="1295" max="1295" width="4.625" style="2" customWidth="1"/>
    <col min="1296" max="1296" width="5.125" style="2" customWidth="1"/>
    <col min="1297" max="1297" width="3.125" style="2" customWidth="1"/>
    <col min="1298" max="1299" width="7.625" style="2" customWidth="1"/>
    <col min="1300" max="1300" width="3.125" style="2" customWidth="1"/>
    <col min="1301" max="1301" width="5.125" style="2" customWidth="1"/>
    <col min="1302" max="1303" width="7.625" style="2" customWidth="1"/>
    <col min="1304" max="1304" width="3.625" style="2" customWidth="1"/>
    <col min="1305" max="1305" width="5.25" style="2" customWidth="1"/>
    <col min="1306" max="1542" width="7.625" style="2"/>
    <col min="1543" max="1543" width="3.75" style="2" customWidth="1"/>
    <col min="1544" max="1544" width="4.625" style="2" customWidth="1"/>
    <col min="1545" max="1545" width="5.125" style="2" customWidth="1"/>
    <col min="1546" max="1546" width="3.125" style="2" customWidth="1"/>
    <col min="1547" max="1547" width="5.125" style="2" customWidth="1"/>
    <col min="1548" max="1548" width="3.125" style="2" customWidth="1"/>
    <col min="1549" max="1549" width="7.625" style="2" customWidth="1"/>
    <col min="1550" max="1550" width="3.625" style="2" customWidth="1"/>
    <col min="1551" max="1551" width="4.625" style="2" customWidth="1"/>
    <col min="1552" max="1552" width="5.125" style="2" customWidth="1"/>
    <col min="1553" max="1553" width="3.125" style="2" customWidth="1"/>
    <col min="1554" max="1555" width="7.625" style="2" customWidth="1"/>
    <col min="1556" max="1556" width="3.125" style="2" customWidth="1"/>
    <col min="1557" max="1557" width="5.125" style="2" customWidth="1"/>
    <col min="1558" max="1559" width="7.625" style="2" customWidth="1"/>
    <col min="1560" max="1560" width="3.625" style="2" customWidth="1"/>
    <col min="1561" max="1561" width="5.25" style="2" customWidth="1"/>
    <col min="1562" max="1798" width="7.625" style="2"/>
    <col min="1799" max="1799" width="3.75" style="2" customWidth="1"/>
    <col min="1800" max="1800" width="4.625" style="2" customWidth="1"/>
    <col min="1801" max="1801" width="5.125" style="2" customWidth="1"/>
    <col min="1802" max="1802" width="3.125" style="2" customWidth="1"/>
    <col min="1803" max="1803" width="5.125" style="2" customWidth="1"/>
    <col min="1804" max="1804" width="3.125" style="2" customWidth="1"/>
    <col min="1805" max="1805" width="7.625" style="2" customWidth="1"/>
    <col min="1806" max="1806" width="3.625" style="2" customWidth="1"/>
    <col min="1807" max="1807" width="4.625" style="2" customWidth="1"/>
    <col min="1808" max="1808" width="5.125" style="2" customWidth="1"/>
    <col min="1809" max="1809" width="3.125" style="2" customWidth="1"/>
    <col min="1810" max="1811" width="7.625" style="2" customWidth="1"/>
    <col min="1812" max="1812" width="3.125" style="2" customWidth="1"/>
    <col min="1813" max="1813" width="5.125" style="2" customWidth="1"/>
    <col min="1814" max="1815" width="7.625" style="2" customWidth="1"/>
    <col min="1816" max="1816" width="3.625" style="2" customWidth="1"/>
    <col min="1817" max="1817" width="5.25" style="2" customWidth="1"/>
    <col min="1818" max="2054" width="7.625" style="2"/>
    <col min="2055" max="2055" width="3.75" style="2" customWidth="1"/>
    <col min="2056" max="2056" width="4.625" style="2" customWidth="1"/>
    <col min="2057" max="2057" width="5.125" style="2" customWidth="1"/>
    <col min="2058" max="2058" width="3.125" style="2" customWidth="1"/>
    <col min="2059" max="2059" width="5.125" style="2" customWidth="1"/>
    <col min="2060" max="2060" width="3.125" style="2" customWidth="1"/>
    <col min="2061" max="2061" width="7.625" style="2" customWidth="1"/>
    <col min="2062" max="2062" width="3.625" style="2" customWidth="1"/>
    <col min="2063" max="2063" width="4.625" style="2" customWidth="1"/>
    <col min="2064" max="2064" width="5.125" style="2" customWidth="1"/>
    <col min="2065" max="2065" width="3.125" style="2" customWidth="1"/>
    <col min="2066" max="2067" width="7.625" style="2" customWidth="1"/>
    <col min="2068" max="2068" width="3.125" style="2" customWidth="1"/>
    <col min="2069" max="2069" width="5.125" style="2" customWidth="1"/>
    <col min="2070" max="2071" width="7.625" style="2" customWidth="1"/>
    <col min="2072" max="2072" width="3.625" style="2" customWidth="1"/>
    <col min="2073" max="2073" width="5.25" style="2" customWidth="1"/>
    <col min="2074" max="2310" width="7.625" style="2"/>
    <col min="2311" max="2311" width="3.75" style="2" customWidth="1"/>
    <col min="2312" max="2312" width="4.625" style="2" customWidth="1"/>
    <col min="2313" max="2313" width="5.125" style="2" customWidth="1"/>
    <col min="2314" max="2314" width="3.125" style="2" customWidth="1"/>
    <col min="2315" max="2315" width="5.125" style="2" customWidth="1"/>
    <col min="2316" max="2316" width="3.125" style="2" customWidth="1"/>
    <col min="2317" max="2317" width="7.625" style="2" customWidth="1"/>
    <col min="2318" max="2318" width="3.625" style="2" customWidth="1"/>
    <col min="2319" max="2319" width="4.625" style="2" customWidth="1"/>
    <col min="2320" max="2320" width="5.125" style="2" customWidth="1"/>
    <col min="2321" max="2321" width="3.125" style="2" customWidth="1"/>
    <col min="2322" max="2323" width="7.625" style="2" customWidth="1"/>
    <col min="2324" max="2324" width="3.125" style="2" customWidth="1"/>
    <col min="2325" max="2325" width="5.125" style="2" customWidth="1"/>
    <col min="2326" max="2327" width="7.625" style="2" customWidth="1"/>
    <col min="2328" max="2328" width="3.625" style="2" customWidth="1"/>
    <col min="2329" max="2329" width="5.25" style="2" customWidth="1"/>
    <col min="2330" max="2566" width="7.625" style="2"/>
    <col min="2567" max="2567" width="3.75" style="2" customWidth="1"/>
    <col min="2568" max="2568" width="4.625" style="2" customWidth="1"/>
    <col min="2569" max="2569" width="5.125" style="2" customWidth="1"/>
    <col min="2570" max="2570" width="3.125" style="2" customWidth="1"/>
    <col min="2571" max="2571" width="5.125" style="2" customWidth="1"/>
    <col min="2572" max="2572" width="3.125" style="2" customWidth="1"/>
    <col min="2573" max="2573" width="7.625" style="2" customWidth="1"/>
    <col min="2574" max="2574" width="3.625" style="2" customWidth="1"/>
    <col min="2575" max="2575" width="4.625" style="2" customWidth="1"/>
    <col min="2576" max="2576" width="5.125" style="2" customWidth="1"/>
    <col min="2577" max="2577" width="3.125" style="2" customWidth="1"/>
    <col min="2578" max="2579" width="7.625" style="2" customWidth="1"/>
    <col min="2580" max="2580" width="3.125" style="2" customWidth="1"/>
    <col min="2581" max="2581" width="5.125" style="2" customWidth="1"/>
    <col min="2582" max="2583" width="7.625" style="2" customWidth="1"/>
    <col min="2584" max="2584" width="3.625" style="2" customWidth="1"/>
    <col min="2585" max="2585" width="5.25" style="2" customWidth="1"/>
    <col min="2586" max="2822" width="7.625" style="2"/>
    <col min="2823" max="2823" width="3.75" style="2" customWidth="1"/>
    <col min="2824" max="2824" width="4.625" style="2" customWidth="1"/>
    <col min="2825" max="2825" width="5.125" style="2" customWidth="1"/>
    <col min="2826" max="2826" width="3.125" style="2" customWidth="1"/>
    <col min="2827" max="2827" width="5.125" style="2" customWidth="1"/>
    <col min="2828" max="2828" width="3.125" style="2" customWidth="1"/>
    <col min="2829" max="2829" width="7.625" style="2" customWidth="1"/>
    <col min="2830" max="2830" width="3.625" style="2" customWidth="1"/>
    <col min="2831" max="2831" width="4.625" style="2" customWidth="1"/>
    <col min="2832" max="2832" width="5.125" style="2" customWidth="1"/>
    <col min="2833" max="2833" width="3.125" style="2" customWidth="1"/>
    <col min="2834" max="2835" width="7.625" style="2" customWidth="1"/>
    <col min="2836" max="2836" width="3.125" style="2" customWidth="1"/>
    <col min="2837" max="2837" width="5.125" style="2" customWidth="1"/>
    <col min="2838" max="2839" width="7.625" style="2" customWidth="1"/>
    <col min="2840" max="2840" width="3.625" style="2" customWidth="1"/>
    <col min="2841" max="2841" width="5.25" style="2" customWidth="1"/>
    <col min="2842" max="3078" width="7.625" style="2"/>
    <col min="3079" max="3079" width="3.75" style="2" customWidth="1"/>
    <col min="3080" max="3080" width="4.625" style="2" customWidth="1"/>
    <col min="3081" max="3081" width="5.125" style="2" customWidth="1"/>
    <col min="3082" max="3082" width="3.125" style="2" customWidth="1"/>
    <col min="3083" max="3083" width="5.125" style="2" customWidth="1"/>
    <col min="3084" max="3084" width="3.125" style="2" customWidth="1"/>
    <col min="3085" max="3085" width="7.625" style="2" customWidth="1"/>
    <col min="3086" max="3086" width="3.625" style="2" customWidth="1"/>
    <col min="3087" max="3087" width="4.625" style="2" customWidth="1"/>
    <col min="3088" max="3088" width="5.125" style="2" customWidth="1"/>
    <col min="3089" max="3089" width="3.125" style="2" customWidth="1"/>
    <col min="3090" max="3091" width="7.625" style="2" customWidth="1"/>
    <col min="3092" max="3092" width="3.125" style="2" customWidth="1"/>
    <col min="3093" max="3093" width="5.125" style="2" customWidth="1"/>
    <col min="3094" max="3095" width="7.625" style="2" customWidth="1"/>
    <col min="3096" max="3096" width="3.625" style="2" customWidth="1"/>
    <col min="3097" max="3097" width="5.25" style="2" customWidth="1"/>
    <col min="3098" max="3334" width="7.625" style="2"/>
    <col min="3335" max="3335" width="3.75" style="2" customWidth="1"/>
    <col min="3336" max="3336" width="4.625" style="2" customWidth="1"/>
    <col min="3337" max="3337" width="5.125" style="2" customWidth="1"/>
    <col min="3338" max="3338" width="3.125" style="2" customWidth="1"/>
    <col min="3339" max="3339" width="5.125" style="2" customWidth="1"/>
    <col min="3340" max="3340" width="3.125" style="2" customWidth="1"/>
    <col min="3341" max="3341" width="7.625" style="2" customWidth="1"/>
    <col min="3342" max="3342" width="3.625" style="2" customWidth="1"/>
    <col min="3343" max="3343" width="4.625" style="2" customWidth="1"/>
    <col min="3344" max="3344" width="5.125" style="2" customWidth="1"/>
    <col min="3345" max="3345" width="3.125" style="2" customWidth="1"/>
    <col min="3346" max="3347" width="7.625" style="2" customWidth="1"/>
    <col min="3348" max="3348" width="3.125" style="2" customWidth="1"/>
    <col min="3349" max="3349" width="5.125" style="2" customWidth="1"/>
    <col min="3350" max="3351" width="7.625" style="2" customWidth="1"/>
    <col min="3352" max="3352" width="3.625" style="2" customWidth="1"/>
    <col min="3353" max="3353" width="5.25" style="2" customWidth="1"/>
    <col min="3354" max="3590" width="7.625" style="2"/>
    <col min="3591" max="3591" width="3.75" style="2" customWidth="1"/>
    <col min="3592" max="3592" width="4.625" style="2" customWidth="1"/>
    <col min="3593" max="3593" width="5.125" style="2" customWidth="1"/>
    <col min="3594" max="3594" width="3.125" style="2" customWidth="1"/>
    <col min="3595" max="3595" width="5.125" style="2" customWidth="1"/>
    <col min="3596" max="3596" width="3.125" style="2" customWidth="1"/>
    <col min="3597" max="3597" width="7.625" style="2" customWidth="1"/>
    <col min="3598" max="3598" width="3.625" style="2" customWidth="1"/>
    <col min="3599" max="3599" width="4.625" style="2" customWidth="1"/>
    <col min="3600" max="3600" width="5.125" style="2" customWidth="1"/>
    <col min="3601" max="3601" width="3.125" style="2" customWidth="1"/>
    <col min="3602" max="3603" width="7.625" style="2" customWidth="1"/>
    <col min="3604" max="3604" width="3.125" style="2" customWidth="1"/>
    <col min="3605" max="3605" width="5.125" style="2" customWidth="1"/>
    <col min="3606" max="3607" width="7.625" style="2" customWidth="1"/>
    <col min="3608" max="3608" width="3.625" style="2" customWidth="1"/>
    <col min="3609" max="3609" width="5.25" style="2" customWidth="1"/>
    <col min="3610" max="3846" width="7.625" style="2"/>
    <col min="3847" max="3847" width="3.75" style="2" customWidth="1"/>
    <col min="3848" max="3848" width="4.625" style="2" customWidth="1"/>
    <col min="3849" max="3849" width="5.125" style="2" customWidth="1"/>
    <col min="3850" max="3850" width="3.125" style="2" customWidth="1"/>
    <col min="3851" max="3851" width="5.125" style="2" customWidth="1"/>
    <col min="3852" max="3852" width="3.125" style="2" customWidth="1"/>
    <col min="3853" max="3853" width="7.625" style="2" customWidth="1"/>
    <col min="3854" max="3854" width="3.625" style="2" customWidth="1"/>
    <col min="3855" max="3855" width="4.625" style="2" customWidth="1"/>
    <col min="3856" max="3856" width="5.125" style="2" customWidth="1"/>
    <col min="3857" max="3857" width="3.125" style="2" customWidth="1"/>
    <col min="3858" max="3859" width="7.625" style="2" customWidth="1"/>
    <col min="3860" max="3860" width="3.125" style="2" customWidth="1"/>
    <col min="3861" max="3861" width="5.125" style="2" customWidth="1"/>
    <col min="3862" max="3863" width="7.625" style="2" customWidth="1"/>
    <col min="3864" max="3864" width="3.625" style="2" customWidth="1"/>
    <col min="3865" max="3865" width="5.25" style="2" customWidth="1"/>
    <col min="3866" max="4102" width="7.625" style="2"/>
    <col min="4103" max="4103" width="3.75" style="2" customWidth="1"/>
    <col min="4104" max="4104" width="4.625" style="2" customWidth="1"/>
    <col min="4105" max="4105" width="5.125" style="2" customWidth="1"/>
    <col min="4106" max="4106" width="3.125" style="2" customWidth="1"/>
    <col min="4107" max="4107" width="5.125" style="2" customWidth="1"/>
    <col min="4108" max="4108" width="3.125" style="2" customWidth="1"/>
    <col min="4109" max="4109" width="7.625" style="2" customWidth="1"/>
    <col min="4110" max="4110" width="3.625" style="2" customWidth="1"/>
    <col min="4111" max="4111" width="4.625" style="2" customWidth="1"/>
    <col min="4112" max="4112" width="5.125" style="2" customWidth="1"/>
    <col min="4113" max="4113" width="3.125" style="2" customWidth="1"/>
    <col min="4114" max="4115" width="7.625" style="2" customWidth="1"/>
    <col min="4116" max="4116" width="3.125" style="2" customWidth="1"/>
    <col min="4117" max="4117" width="5.125" style="2" customWidth="1"/>
    <col min="4118" max="4119" width="7.625" style="2" customWidth="1"/>
    <col min="4120" max="4120" width="3.625" style="2" customWidth="1"/>
    <col min="4121" max="4121" width="5.25" style="2" customWidth="1"/>
    <col min="4122" max="4358" width="7.625" style="2"/>
    <col min="4359" max="4359" width="3.75" style="2" customWidth="1"/>
    <col min="4360" max="4360" width="4.625" style="2" customWidth="1"/>
    <col min="4361" max="4361" width="5.125" style="2" customWidth="1"/>
    <col min="4362" max="4362" width="3.125" style="2" customWidth="1"/>
    <col min="4363" max="4363" width="5.125" style="2" customWidth="1"/>
    <col min="4364" max="4364" width="3.125" style="2" customWidth="1"/>
    <col min="4365" max="4365" width="7.625" style="2" customWidth="1"/>
    <col min="4366" max="4366" width="3.625" style="2" customWidth="1"/>
    <col min="4367" max="4367" width="4.625" style="2" customWidth="1"/>
    <col min="4368" max="4368" width="5.125" style="2" customWidth="1"/>
    <col min="4369" max="4369" width="3.125" style="2" customWidth="1"/>
    <col min="4370" max="4371" width="7.625" style="2" customWidth="1"/>
    <col min="4372" max="4372" width="3.125" style="2" customWidth="1"/>
    <col min="4373" max="4373" width="5.125" style="2" customWidth="1"/>
    <col min="4374" max="4375" width="7.625" style="2" customWidth="1"/>
    <col min="4376" max="4376" width="3.625" style="2" customWidth="1"/>
    <col min="4377" max="4377" width="5.25" style="2" customWidth="1"/>
    <col min="4378" max="4614" width="7.625" style="2"/>
    <col min="4615" max="4615" width="3.75" style="2" customWidth="1"/>
    <col min="4616" max="4616" width="4.625" style="2" customWidth="1"/>
    <col min="4617" max="4617" width="5.125" style="2" customWidth="1"/>
    <col min="4618" max="4618" width="3.125" style="2" customWidth="1"/>
    <col min="4619" max="4619" width="5.125" style="2" customWidth="1"/>
    <col min="4620" max="4620" width="3.125" style="2" customWidth="1"/>
    <col min="4621" max="4621" width="7.625" style="2" customWidth="1"/>
    <col min="4622" max="4622" width="3.625" style="2" customWidth="1"/>
    <col min="4623" max="4623" width="4.625" style="2" customWidth="1"/>
    <col min="4624" max="4624" width="5.125" style="2" customWidth="1"/>
    <col min="4625" max="4625" width="3.125" style="2" customWidth="1"/>
    <col min="4626" max="4627" width="7.625" style="2" customWidth="1"/>
    <col min="4628" max="4628" width="3.125" style="2" customWidth="1"/>
    <col min="4629" max="4629" width="5.125" style="2" customWidth="1"/>
    <col min="4630" max="4631" width="7.625" style="2" customWidth="1"/>
    <col min="4632" max="4632" width="3.625" style="2" customWidth="1"/>
    <col min="4633" max="4633" width="5.25" style="2" customWidth="1"/>
    <col min="4634" max="4870" width="7.625" style="2"/>
    <col min="4871" max="4871" width="3.75" style="2" customWidth="1"/>
    <col min="4872" max="4872" width="4.625" style="2" customWidth="1"/>
    <col min="4873" max="4873" width="5.125" style="2" customWidth="1"/>
    <col min="4874" max="4874" width="3.125" style="2" customWidth="1"/>
    <col min="4875" max="4875" width="5.125" style="2" customWidth="1"/>
    <col min="4876" max="4876" width="3.125" style="2" customWidth="1"/>
    <col min="4877" max="4877" width="7.625" style="2" customWidth="1"/>
    <col min="4878" max="4878" width="3.625" style="2" customWidth="1"/>
    <col min="4879" max="4879" width="4.625" style="2" customWidth="1"/>
    <col min="4880" max="4880" width="5.125" style="2" customWidth="1"/>
    <col min="4881" max="4881" width="3.125" style="2" customWidth="1"/>
    <col min="4882" max="4883" width="7.625" style="2" customWidth="1"/>
    <col min="4884" max="4884" width="3.125" style="2" customWidth="1"/>
    <col min="4885" max="4885" width="5.125" style="2" customWidth="1"/>
    <col min="4886" max="4887" width="7.625" style="2" customWidth="1"/>
    <col min="4888" max="4888" width="3.625" style="2" customWidth="1"/>
    <col min="4889" max="4889" width="5.25" style="2" customWidth="1"/>
    <col min="4890" max="5126" width="7.625" style="2"/>
    <col min="5127" max="5127" width="3.75" style="2" customWidth="1"/>
    <col min="5128" max="5128" width="4.625" style="2" customWidth="1"/>
    <col min="5129" max="5129" width="5.125" style="2" customWidth="1"/>
    <col min="5130" max="5130" width="3.125" style="2" customWidth="1"/>
    <col min="5131" max="5131" width="5.125" style="2" customWidth="1"/>
    <col min="5132" max="5132" width="3.125" style="2" customWidth="1"/>
    <col min="5133" max="5133" width="7.625" style="2" customWidth="1"/>
    <col min="5134" max="5134" width="3.625" style="2" customWidth="1"/>
    <col min="5135" max="5135" width="4.625" style="2" customWidth="1"/>
    <col min="5136" max="5136" width="5.125" style="2" customWidth="1"/>
    <col min="5137" max="5137" width="3.125" style="2" customWidth="1"/>
    <col min="5138" max="5139" width="7.625" style="2" customWidth="1"/>
    <col min="5140" max="5140" width="3.125" style="2" customWidth="1"/>
    <col min="5141" max="5141" width="5.125" style="2" customWidth="1"/>
    <col min="5142" max="5143" width="7.625" style="2" customWidth="1"/>
    <col min="5144" max="5144" width="3.625" style="2" customWidth="1"/>
    <col min="5145" max="5145" width="5.25" style="2" customWidth="1"/>
    <col min="5146" max="5382" width="7.625" style="2"/>
    <col min="5383" max="5383" width="3.75" style="2" customWidth="1"/>
    <col min="5384" max="5384" width="4.625" style="2" customWidth="1"/>
    <col min="5385" max="5385" width="5.125" style="2" customWidth="1"/>
    <col min="5386" max="5386" width="3.125" style="2" customWidth="1"/>
    <col min="5387" max="5387" width="5.125" style="2" customWidth="1"/>
    <col min="5388" max="5388" width="3.125" style="2" customWidth="1"/>
    <col min="5389" max="5389" width="7.625" style="2" customWidth="1"/>
    <col min="5390" max="5390" width="3.625" style="2" customWidth="1"/>
    <col min="5391" max="5391" width="4.625" style="2" customWidth="1"/>
    <col min="5392" max="5392" width="5.125" style="2" customWidth="1"/>
    <col min="5393" max="5393" width="3.125" style="2" customWidth="1"/>
    <col min="5394" max="5395" width="7.625" style="2" customWidth="1"/>
    <col min="5396" max="5396" width="3.125" style="2" customWidth="1"/>
    <col min="5397" max="5397" width="5.125" style="2" customWidth="1"/>
    <col min="5398" max="5399" width="7.625" style="2" customWidth="1"/>
    <col min="5400" max="5400" width="3.625" style="2" customWidth="1"/>
    <col min="5401" max="5401" width="5.25" style="2" customWidth="1"/>
    <col min="5402" max="5638" width="7.625" style="2"/>
    <col min="5639" max="5639" width="3.75" style="2" customWidth="1"/>
    <col min="5640" max="5640" width="4.625" style="2" customWidth="1"/>
    <col min="5641" max="5641" width="5.125" style="2" customWidth="1"/>
    <col min="5642" max="5642" width="3.125" style="2" customWidth="1"/>
    <col min="5643" max="5643" width="5.125" style="2" customWidth="1"/>
    <col min="5644" max="5644" width="3.125" style="2" customWidth="1"/>
    <col min="5645" max="5645" width="7.625" style="2" customWidth="1"/>
    <col min="5646" max="5646" width="3.625" style="2" customWidth="1"/>
    <col min="5647" max="5647" width="4.625" style="2" customWidth="1"/>
    <col min="5648" max="5648" width="5.125" style="2" customWidth="1"/>
    <col min="5649" max="5649" width="3.125" style="2" customWidth="1"/>
    <col min="5650" max="5651" width="7.625" style="2" customWidth="1"/>
    <col min="5652" max="5652" width="3.125" style="2" customWidth="1"/>
    <col min="5653" max="5653" width="5.125" style="2" customWidth="1"/>
    <col min="5654" max="5655" width="7.625" style="2" customWidth="1"/>
    <col min="5656" max="5656" width="3.625" style="2" customWidth="1"/>
    <col min="5657" max="5657" width="5.25" style="2" customWidth="1"/>
    <col min="5658" max="5894" width="7.625" style="2"/>
    <col min="5895" max="5895" width="3.75" style="2" customWidth="1"/>
    <col min="5896" max="5896" width="4.625" style="2" customWidth="1"/>
    <col min="5897" max="5897" width="5.125" style="2" customWidth="1"/>
    <col min="5898" max="5898" width="3.125" style="2" customWidth="1"/>
    <col min="5899" max="5899" width="5.125" style="2" customWidth="1"/>
    <col min="5900" max="5900" width="3.125" style="2" customWidth="1"/>
    <col min="5901" max="5901" width="7.625" style="2" customWidth="1"/>
    <col min="5902" max="5902" width="3.625" style="2" customWidth="1"/>
    <col min="5903" max="5903" width="4.625" style="2" customWidth="1"/>
    <col min="5904" max="5904" width="5.125" style="2" customWidth="1"/>
    <col min="5905" max="5905" width="3.125" style="2" customWidth="1"/>
    <col min="5906" max="5907" width="7.625" style="2" customWidth="1"/>
    <col min="5908" max="5908" width="3.125" style="2" customWidth="1"/>
    <col min="5909" max="5909" width="5.125" style="2" customWidth="1"/>
    <col min="5910" max="5911" width="7.625" style="2" customWidth="1"/>
    <col min="5912" max="5912" width="3.625" style="2" customWidth="1"/>
    <col min="5913" max="5913" width="5.25" style="2" customWidth="1"/>
    <col min="5914" max="6150" width="7.625" style="2"/>
    <col min="6151" max="6151" width="3.75" style="2" customWidth="1"/>
    <col min="6152" max="6152" width="4.625" style="2" customWidth="1"/>
    <col min="6153" max="6153" width="5.125" style="2" customWidth="1"/>
    <col min="6154" max="6154" width="3.125" style="2" customWidth="1"/>
    <col min="6155" max="6155" width="5.125" style="2" customWidth="1"/>
    <col min="6156" max="6156" width="3.125" style="2" customWidth="1"/>
    <col min="6157" max="6157" width="7.625" style="2" customWidth="1"/>
    <col min="6158" max="6158" width="3.625" style="2" customWidth="1"/>
    <col min="6159" max="6159" width="4.625" style="2" customWidth="1"/>
    <col min="6160" max="6160" width="5.125" style="2" customWidth="1"/>
    <col min="6161" max="6161" width="3.125" style="2" customWidth="1"/>
    <col min="6162" max="6163" width="7.625" style="2" customWidth="1"/>
    <col min="6164" max="6164" width="3.125" style="2" customWidth="1"/>
    <col min="6165" max="6165" width="5.125" style="2" customWidth="1"/>
    <col min="6166" max="6167" width="7.625" style="2" customWidth="1"/>
    <col min="6168" max="6168" width="3.625" style="2" customWidth="1"/>
    <col min="6169" max="6169" width="5.25" style="2" customWidth="1"/>
    <col min="6170" max="6406" width="7.625" style="2"/>
    <col min="6407" max="6407" width="3.75" style="2" customWidth="1"/>
    <col min="6408" max="6408" width="4.625" style="2" customWidth="1"/>
    <col min="6409" max="6409" width="5.125" style="2" customWidth="1"/>
    <col min="6410" max="6410" width="3.125" style="2" customWidth="1"/>
    <col min="6411" max="6411" width="5.125" style="2" customWidth="1"/>
    <col min="6412" max="6412" width="3.125" style="2" customWidth="1"/>
    <col min="6413" max="6413" width="7.625" style="2" customWidth="1"/>
    <col min="6414" max="6414" width="3.625" style="2" customWidth="1"/>
    <col min="6415" max="6415" width="4.625" style="2" customWidth="1"/>
    <col min="6416" max="6416" width="5.125" style="2" customWidth="1"/>
    <col min="6417" max="6417" width="3.125" style="2" customWidth="1"/>
    <col min="6418" max="6419" width="7.625" style="2" customWidth="1"/>
    <col min="6420" max="6420" width="3.125" style="2" customWidth="1"/>
    <col min="6421" max="6421" width="5.125" style="2" customWidth="1"/>
    <col min="6422" max="6423" width="7.625" style="2" customWidth="1"/>
    <col min="6424" max="6424" width="3.625" style="2" customWidth="1"/>
    <col min="6425" max="6425" width="5.25" style="2" customWidth="1"/>
    <col min="6426" max="6662" width="7.625" style="2"/>
    <col min="6663" max="6663" width="3.75" style="2" customWidth="1"/>
    <col min="6664" max="6664" width="4.625" style="2" customWidth="1"/>
    <col min="6665" max="6665" width="5.125" style="2" customWidth="1"/>
    <col min="6666" max="6666" width="3.125" style="2" customWidth="1"/>
    <col min="6667" max="6667" width="5.125" style="2" customWidth="1"/>
    <col min="6668" max="6668" width="3.125" style="2" customWidth="1"/>
    <col min="6669" max="6669" width="7.625" style="2" customWidth="1"/>
    <col min="6670" max="6670" width="3.625" style="2" customWidth="1"/>
    <col min="6671" max="6671" width="4.625" style="2" customWidth="1"/>
    <col min="6672" max="6672" width="5.125" style="2" customWidth="1"/>
    <col min="6673" max="6673" width="3.125" style="2" customWidth="1"/>
    <col min="6674" max="6675" width="7.625" style="2" customWidth="1"/>
    <col min="6676" max="6676" width="3.125" style="2" customWidth="1"/>
    <col min="6677" max="6677" width="5.125" style="2" customWidth="1"/>
    <col min="6678" max="6679" width="7.625" style="2" customWidth="1"/>
    <col min="6680" max="6680" width="3.625" style="2" customWidth="1"/>
    <col min="6681" max="6681" width="5.25" style="2" customWidth="1"/>
    <col min="6682" max="6918" width="7.625" style="2"/>
    <col min="6919" max="6919" width="3.75" style="2" customWidth="1"/>
    <col min="6920" max="6920" width="4.625" style="2" customWidth="1"/>
    <col min="6921" max="6921" width="5.125" style="2" customWidth="1"/>
    <col min="6922" max="6922" width="3.125" style="2" customWidth="1"/>
    <col min="6923" max="6923" width="5.125" style="2" customWidth="1"/>
    <col min="6924" max="6924" width="3.125" style="2" customWidth="1"/>
    <col min="6925" max="6925" width="7.625" style="2" customWidth="1"/>
    <col min="6926" max="6926" width="3.625" style="2" customWidth="1"/>
    <col min="6927" max="6927" width="4.625" style="2" customWidth="1"/>
    <col min="6928" max="6928" width="5.125" style="2" customWidth="1"/>
    <col min="6929" max="6929" width="3.125" style="2" customWidth="1"/>
    <col min="6930" max="6931" width="7.625" style="2" customWidth="1"/>
    <col min="6932" max="6932" width="3.125" style="2" customWidth="1"/>
    <col min="6933" max="6933" width="5.125" style="2" customWidth="1"/>
    <col min="6934" max="6935" width="7.625" style="2" customWidth="1"/>
    <col min="6936" max="6936" width="3.625" style="2" customWidth="1"/>
    <col min="6937" max="6937" width="5.25" style="2" customWidth="1"/>
    <col min="6938" max="7174" width="7.625" style="2"/>
    <col min="7175" max="7175" width="3.75" style="2" customWidth="1"/>
    <col min="7176" max="7176" width="4.625" style="2" customWidth="1"/>
    <col min="7177" max="7177" width="5.125" style="2" customWidth="1"/>
    <col min="7178" max="7178" width="3.125" style="2" customWidth="1"/>
    <col min="7179" max="7179" width="5.125" style="2" customWidth="1"/>
    <col min="7180" max="7180" width="3.125" style="2" customWidth="1"/>
    <col min="7181" max="7181" width="7.625" style="2" customWidth="1"/>
    <col min="7182" max="7182" width="3.625" style="2" customWidth="1"/>
    <col min="7183" max="7183" width="4.625" style="2" customWidth="1"/>
    <col min="7184" max="7184" width="5.125" style="2" customWidth="1"/>
    <col min="7185" max="7185" width="3.125" style="2" customWidth="1"/>
    <col min="7186" max="7187" width="7.625" style="2" customWidth="1"/>
    <col min="7188" max="7188" width="3.125" style="2" customWidth="1"/>
    <col min="7189" max="7189" width="5.125" style="2" customWidth="1"/>
    <col min="7190" max="7191" width="7.625" style="2" customWidth="1"/>
    <col min="7192" max="7192" width="3.625" style="2" customWidth="1"/>
    <col min="7193" max="7193" width="5.25" style="2" customWidth="1"/>
    <col min="7194" max="7430" width="7.625" style="2"/>
    <col min="7431" max="7431" width="3.75" style="2" customWidth="1"/>
    <col min="7432" max="7432" width="4.625" style="2" customWidth="1"/>
    <col min="7433" max="7433" width="5.125" style="2" customWidth="1"/>
    <col min="7434" max="7434" width="3.125" style="2" customWidth="1"/>
    <col min="7435" max="7435" width="5.125" style="2" customWidth="1"/>
    <col min="7436" max="7436" width="3.125" style="2" customWidth="1"/>
    <col min="7437" max="7437" width="7.625" style="2" customWidth="1"/>
    <col min="7438" max="7438" width="3.625" style="2" customWidth="1"/>
    <col min="7439" max="7439" width="4.625" style="2" customWidth="1"/>
    <col min="7440" max="7440" width="5.125" style="2" customWidth="1"/>
    <col min="7441" max="7441" width="3.125" style="2" customWidth="1"/>
    <col min="7442" max="7443" width="7.625" style="2" customWidth="1"/>
    <col min="7444" max="7444" width="3.125" style="2" customWidth="1"/>
    <col min="7445" max="7445" width="5.125" style="2" customWidth="1"/>
    <col min="7446" max="7447" width="7.625" style="2" customWidth="1"/>
    <col min="7448" max="7448" width="3.625" style="2" customWidth="1"/>
    <col min="7449" max="7449" width="5.25" style="2" customWidth="1"/>
    <col min="7450" max="7686" width="7.625" style="2"/>
    <col min="7687" max="7687" width="3.75" style="2" customWidth="1"/>
    <col min="7688" max="7688" width="4.625" style="2" customWidth="1"/>
    <col min="7689" max="7689" width="5.125" style="2" customWidth="1"/>
    <col min="7690" max="7690" width="3.125" style="2" customWidth="1"/>
    <col min="7691" max="7691" width="5.125" style="2" customWidth="1"/>
    <col min="7692" max="7692" width="3.125" style="2" customWidth="1"/>
    <col min="7693" max="7693" width="7.625" style="2" customWidth="1"/>
    <col min="7694" max="7694" width="3.625" style="2" customWidth="1"/>
    <col min="7695" max="7695" width="4.625" style="2" customWidth="1"/>
    <col min="7696" max="7696" width="5.125" style="2" customWidth="1"/>
    <col min="7697" max="7697" width="3.125" style="2" customWidth="1"/>
    <col min="7698" max="7699" width="7.625" style="2" customWidth="1"/>
    <col min="7700" max="7700" width="3.125" style="2" customWidth="1"/>
    <col min="7701" max="7701" width="5.125" style="2" customWidth="1"/>
    <col min="7702" max="7703" width="7.625" style="2" customWidth="1"/>
    <col min="7704" max="7704" width="3.625" style="2" customWidth="1"/>
    <col min="7705" max="7705" width="5.25" style="2" customWidth="1"/>
    <col min="7706" max="7942" width="7.625" style="2"/>
    <col min="7943" max="7943" width="3.75" style="2" customWidth="1"/>
    <col min="7944" max="7944" width="4.625" style="2" customWidth="1"/>
    <col min="7945" max="7945" width="5.125" style="2" customWidth="1"/>
    <col min="7946" max="7946" width="3.125" style="2" customWidth="1"/>
    <col min="7947" max="7947" width="5.125" style="2" customWidth="1"/>
    <col min="7948" max="7948" width="3.125" style="2" customWidth="1"/>
    <col min="7949" max="7949" width="7.625" style="2" customWidth="1"/>
    <col min="7950" max="7950" width="3.625" style="2" customWidth="1"/>
    <col min="7951" max="7951" width="4.625" style="2" customWidth="1"/>
    <col min="7952" max="7952" width="5.125" style="2" customWidth="1"/>
    <col min="7953" max="7953" width="3.125" style="2" customWidth="1"/>
    <col min="7954" max="7955" width="7.625" style="2" customWidth="1"/>
    <col min="7956" max="7956" width="3.125" style="2" customWidth="1"/>
    <col min="7957" max="7957" width="5.125" style="2" customWidth="1"/>
    <col min="7958" max="7959" width="7.625" style="2" customWidth="1"/>
    <col min="7960" max="7960" width="3.625" style="2" customWidth="1"/>
    <col min="7961" max="7961" width="5.25" style="2" customWidth="1"/>
    <col min="7962" max="8198" width="7.625" style="2"/>
    <col min="8199" max="8199" width="3.75" style="2" customWidth="1"/>
    <col min="8200" max="8200" width="4.625" style="2" customWidth="1"/>
    <col min="8201" max="8201" width="5.125" style="2" customWidth="1"/>
    <col min="8202" max="8202" width="3.125" style="2" customWidth="1"/>
    <col min="8203" max="8203" width="5.125" style="2" customWidth="1"/>
    <col min="8204" max="8204" width="3.125" style="2" customWidth="1"/>
    <col min="8205" max="8205" width="7.625" style="2" customWidth="1"/>
    <col min="8206" max="8206" width="3.625" style="2" customWidth="1"/>
    <col min="8207" max="8207" width="4.625" style="2" customWidth="1"/>
    <col min="8208" max="8208" width="5.125" style="2" customWidth="1"/>
    <col min="8209" max="8209" width="3.125" style="2" customWidth="1"/>
    <col min="8210" max="8211" width="7.625" style="2" customWidth="1"/>
    <col min="8212" max="8212" width="3.125" style="2" customWidth="1"/>
    <col min="8213" max="8213" width="5.125" style="2" customWidth="1"/>
    <col min="8214" max="8215" width="7.625" style="2" customWidth="1"/>
    <col min="8216" max="8216" width="3.625" style="2" customWidth="1"/>
    <col min="8217" max="8217" width="5.25" style="2" customWidth="1"/>
    <col min="8218" max="8454" width="7.625" style="2"/>
    <col min="8455" max="8455" width="3.75" style="2" customWidth="1"/>
    <col min="8456" max="8456" width="4.625" style="2" customWidth="1"/>
    <col min="8457" max="8457" width="5.125" style="2" customWidth="1"/>
    <col min="8458" max="8458" width="3.125" style="2" customWidth="1"/>
    <col min="8459" max="8459" width="5.125" style="2" customWidth="1"/>
    <col min="8460" max="8460" width="3.125" style="2" customWidth="1"/>
    <col min="8461" max="8461" width="7.625" style="2" customWidth="1"/>
    <col min="8462" max="8462" width="3.625" style="2" customWidth="1"/>
    <col min="8463" max="8463" width="4.625" style="2" customWidth="1"/>
    <col min="8464" max="8464" width="5.125" style="2" customWidth="1"/>
    <col min="8465" max="8465" width="3.125" style="2" customWidth="1"/>
    <col min="8466" max="8467" width="7.625" style="2" customWidth="1"/>
    <col min="8468" max="8468" width="3.125" style="2" customWidth="1"/>
    <col min="8469" max="8469" width="5.125" style="2" customWidth="1"/>
    <col min="8470" max="8471" width="7.625" style="2" customWidth="1"/>
    <col min="8472" max="8472" width="3.625" style="2" customWidth="1"/>
    <col min="8473" max="8473" width="5.25" style="2" customWidth="1"/>
    <col min="8474" max="8710" width="7.625" style="2"/>
    <col min="8711" max="8711" width="3.75" style="2" customWidth="1"/>
    <col min="8712" max="8712" width="4.625" style="2" customWidth="1"/>
    <col min="8713" max="8713" width="5.125" style="2" customWidth="1"/>
    <col min="8714" max="8714" width="3.125" style="2" customWidth="1"/>
    <col min="8715" max="8715" width="5.125" style="2" customWidth="1"/>
    <col min="8716" max="8716" width="3.125" style="2" customWidth="1"/>
    <col min="8717" max="8717" width="7.625" style="2" customWidth="1"/>
    <col min="8718" max="8718" width="3.625" style="2" customWidth="1"/>
    <col min="8719" max="8719" width="4.625" style="2" customWidth="1"/>
    <col min="8720" max="8720" width="5.125" style="2" customWidth="1"/>
    <col min="8721" max="8721" width="3.125" style="2" customWidth="1"/>
    <col min="8722" max="8723" width="7.625" style="2" customWidth="1"/>
    <col min="8724" max="8724" width="3.125" style="2" customWidth="1"/>
    <col min="8725" max="8725" width="5.125" style="2" customWidth="1"/>
    <col min="8726" max="8727" width="7.625" style="2" customWidth="1"/>
    <col min="8728" max="8728" width="3.625" style="2" customWidth="1"/>
    <col min="8729" max="8729" width="5.25" style="2" customWidth="1"/>
    <col min="8730" max="8966" width="7.625" style="2"/>
    <col min="8967" max="8967" width="3.75" style="2" customWidth="1"/>
    <col min="8968" max="8968" width="4.625" style="2" customWidth="1"/>
    <col min="8969" max="8969" width="5.125" style="2" customWidth="1"/>
    <col min="8970" max="8970" width="3.125" style="2" customWidth="1"/>
    <col min="8971" max="8971" width="5.125" style="2" customWidth="1"/>
    <col min="8972" max="8972" width="3.125" style="2" customWidth="1"/>
    <col min="8973" max="8973" width="7.625" style="2" customWidth="1"/>
    <col min="8974" max="8974" width="3.625" style="2" customWidth="1"/>
    <col min="8975" max="8975" width="4.625" style="2" customWidth="1"/>
    <col min="8976" max="8976" width="5.125" style="2" customWidth="1"/>
    <col min="8977" max="8977" width="3.125" style="2" customWidth="1"/>
    <col min="8978" max="8979" width="7.625" style="2" customWidth="1"/>
    <col min="8980" max="8980" width="3.125" style="2" customWidth="1"/>
    <col min="8981" max="8981" width="5.125" style="2" customWidth="1"/>
    <col min="8982" max="8983" width="7.625" style="2" customWidth="1"/>
    <col min="8984" max="8984" width="3.625" style="2" customWidth="1"/>
    <col min="8985" max="8985" width="5.25" style="2" customWidth="1"/>
    <col min="8986" max="9222" width="7.625" style="2"/>
    <col min="9223" max="9223" width="3.75" style="2" customWidth="1"/>
    <col min="9224" max="9224" width="4.625" style="2" customWidth="1"/>
    <col min="9225" max="9225" width="5.125" style="2" customWidth="1"/>
    <col min="9226" max="9226" width="3.125" style="2" customWidth="1"/>
    <col min="9227" max="9227" width="5.125" style="2" customWidth="1"/>
    <col min="9228" max="9228" width="3.125" style="2" customWidth="1"/>
    <col min="9229" max="9229" width="7.625" style="2" customWidth="1"/>
    <col min="9230" max="9230" width="3.625" style="2" customWidth="1"/>
    <col min="9231" max="9231" width="4.625" style="2" customWidth="1"/>
    <col min="9232" max="9232" width="5.125" style="2" customWidth="1"/>
    <col min="9233" max="9233" width="3.125" style="2" customWidth="1"/>
    <col min="9234" max="9235" width="7.625" style="2" customWidth="1"/>
    <col min="9236" max="9236" width="3.125" style="2" customWidth="1"/>
    <col min="9237" max="9237" width="5.125" style="2" customWidth="1"/>
    <col min="9238" max="9239" width="7.625" style="2" customWidth="1"/>
    <col min="9240" max="9240" width="3.625" style="2" customWidth="1"/>
    <col min="9241" max="9241" width="5.25" style="2" customWidth="1"/>
    <col min="9242" max="9478" width="7.625" style="2"/>
    <col min="9479" max="9479" width="3.75" style="2" customWidth="1"/>
    <col min="9480" max="9480" width="4.625" style="2" customWidth="1"/>
    <col min="9481" max="9481" width="5.125" style="2" customWidth="1"/>
    <col min="9482" max="9482" width="3.125" style="2" customWidth="1"/>
    <col min="9483" max="9483" width="5.125" style="2" customWidth="1"/>
    <col min="9484" max="9484" width="3.125" style="2" customWidth="1"/>
    <col min="9485" max="9485" width="7.625" style="2" customWidth="1"/>
    <col min="9486" max="9486" width="3.625" style="2" customWidth="1"/>
    <col min="9487" max="9487" width="4.625" style="2" customWidth="1"/>
    <col min="9488" max="9488" width="5.125" style="2" customWidth="1"/>
    <col min="9489" max="9489" width="3.125" style="2" customWidth="1"/>
    <col min="9490" max="9491" width="7.625" style="2" customWidth="1"/>
    <col min="9492" max="9492" width="3.125" style="2" customWidth="1"/>
    <col min="9493" max="9493" width="5.125" style="2" customWidth="1"/>
    <col min="9494" max="9495" width="7.625" style="2" customWidth="1"/>
    <col min="9496" max="9496" width="3.625" style="2" customWidth="1"/>
    <col min="9497" max="9497" width="5.25" style="2" customWidth="1"/>
    <col min="9498" max="9734" width="7.625" style="2"/>
    <col min="9735" max="9735" width="3.75" style="2" customWidth="1"/>
    <col min="9736" max="9736" width="4.625" style="2" customWidth="1"/>
    <col min="9737" max="9737" width="5.125" style="2" customWidth="1"/>
    <col min="9738" max="9738" width="3.125" style="2" customWidth="1"/>
    <col min="9739" max="9739" width="5.125" style="2" customWidth="1"/>
    <col min="9740" max="9740" width="3.125" style="2" customWidth="1"/>
    <col min="9741" max="9741" width="7.625" style="2" customWidth="1"/>
    <col min="9742" max="9742" width="3.625" style="2" customWidth="1"/>
    <col min="9743" max="9743" width="4.625" style="2" customWidth="1"/>
    <col min="9744" max="9744" width="5.125" style="2" customWidth="1"/>
    <col min="9745" max="9745" width="3.125" style="2" customWidth="1"/>
    <col min="9746" max="9747" width="7.625" style="2" customWidth="1"/>
    <col min="9748" max="9748" width="3.125" style="2" customWidth="1"/>
    <col min="9749" max="9749" width="5.125" style="2" customWidth="1"/>
    <col min="9750" max="9751" width="7.625" style="2" customWidth="1"/>
    <col min="9752" max="9752" width="3.625" style="2" customWidth="1"/>
    <col min="9753" max="9753" width="5.25" style="2" customWidth="1"/>
    <col min="9754" max="9990" width="7.625" style="2"/>
    <col min="9991" max="9991" width="3.75" style="2" customWidth="1"/>
    <col min="9992" max="9992" width="4.625" style="2" customWidth="1"/>
    <col min="9993" max="9993" width="5.125" style="2" customWidth="1"/>
    <col min="9994" max="9994" width="3.125" style="2" customWidth="1"/>
    <col min="9995" max="9995" width="5.125" style="2" customWidth="1"/>
    <col min="9996" max="9996" width="3.125" style="2" customWidth="1"/>
    <col min="9997" max="9997" width="7.625" style="2" customWidth="1"/>
    <col min="9998" max="9998" width="3.625" style="2" customWidth="1"/>
    <col min="9999" max="9999" width="4.625" style="2" customWidth="1"/>
    <col min="10000" max="10000" width="5.125" style="2" customWidth="1"/>
    <col min="10001" max="10001" width="3.125" style="2" customWidth="1"/>
    <col min="10002" max="10003" width="7.625" style="2" customWidth="1"/>
    <col min="10004" max="10004" width="3.125" style="2" customWidth="1"/>
    <col min="10005" max="10005" width="5.125" style="2" customWidth="1"/>
    <col min="10006" max="10007" width="7.625" style="2" customWidth="1"/>
    <col min="10008" max="10008" width="3.625" style="2" customWidth="1"/>
    <col min="10009" max="10009" width="5.25" style="2" customWidth="1"/>
    <col min="10010" max="10246" width="7.625" style="2"/>
    <col min="10247" max="10247" width="3.75" style="2" customWidth="1"/>
    <col min="10248" max="10248" width="4.625" style="2" customWidth="1"/>
    <col min="10249" max="10249" width="5.125" style="2" customWidth="1"/>
    <col min="10250" max="10250" width="3.125" style="2" customWidth="1"/>
    <col min="10251" max="10251" width="5.125" style="2" customWidth="1"/>
    <col min="10252" max="10252" width="3.125" style="2" customWidth="1"/>
    <col min="10253" max="10253" width="7.625" style="2" customWidth="1"/>
    <col min="10254" max="10254" width="3.625" style="2" customWidth="1"/>
    <col min="10255" max="10255" width="4.625" style="2" customWidth="1"/>
    <col min="10256" max="10256" width="5.125" style="2" customWidth="1"/>
    <col min="10257" max="10257" width="3.125" style="2" customWidth="1"/>
    <col min="10258" max="10259" width="7.625" style="2" customWidth="1"/>
    <col min="10260" max="10260" width="3.125" style="2" customWidth="1"/>
    <col min="10261" max="10261" width="5.125" style="2" customWidth="1"/>
    <col min="10262" max="10263" width="7.625" style="2" customWidth="1"/>
    <col min="10264" max="10264" width="3.625" style="2" customWidth="1"/>
    <col min="10265" max="10265" width="5.25" style="2" customWidth="1"/>
    <col min="10266" max="10502" width="7.625" style="2"/>
    <col min="10503" max="10503" width="3.75" style="2" customWidth="1"/>
    <col min="10504" max="10504" width="4.625" style="2" customWidth="1"/>
    <col min="10505" max="10505" width="5.125" style="2" customWidth="1"/>
    <col min="10506" max="10506" width="3.125" style="2" customWidth="1"/>
    <col min="10507" max="10507" width="5.125" style="2" customWidth="1"/>
    <col min="10508" max="10508" width="3.125" style="2" customWidth="1"/>
    <col min="10509" max="10509" width="7.625" style="2" customWidth="1"/>
    <col min="10510" max="10510" width="3.625" style="2" customWidth="1"/>
    <col min="10511" max="10511" width="4.625" style="2" customWidth="1"/>
    <col min="10512" max="10512" width="5.125" style="2" customWidth="1"/>
    <col min="10513" max="10513" width="3.125" style="2" customWidth="1"/>
    <col min="10514" max="10515" width="7.625" style="2" customWidth="1"/>
    <col min="10516" max="10516" width="3.125" style="2" customWidth="1"/>
    <col min="10517" max="10517" width="5.125" style="2" customWidth="1"/>
    <col min="10518" max="10519" width="7.625" style="2" customWidth="1"/>
    <col min="10520" max="10520" width="3.625" style="2" customWidth="1"/>
    <col min="10521" max="10521" width="5.25" style="2" customWidth="1"/>
    <col min="10522" max="10758" width="7.625" style="2"/>
    <col min="10759" max="10759" width="3.75" style="2" customWidth="1"/>
    <col min="10760" max="10760" width="4.625" style="2" customWidth="1"/>
    <col min="10761" max="10761" width="5.125" style="2" customWidth="1"/>
    <col min="10762" max="10762" width="3.125" style="2" customWidth="1"/>
    <col min="10763" max="10763" width="5.125" style="2" customWidth="1"/>
    <col min="10764" max="10764" width="3.125" style="2" customWidth="1"/>
    <col min="10765" max="10765" width="7.625" style="2" customWidth="1"/>
    <col min="10766" max="10766" width="3.625" style="2" customWidth="1"/>
    <col min="10767" max="10767" width="4.625" style="2" customWidth="1"/>
    <col min="10768" max="10768" width="5.125" style="2" customWidth="1"/>
    <col min="10769" max="10769" width="3.125" style="2" customWidth="1"/>
    <col min="10770" max="10771" width="7.625" style="2" customWidth="1"/>
    <col min="10772" max="10772" width="3.125" style="2" customWidth="1"/>
    <col min="10773" max="10773" width="5.125" style="2" customWidth="1"/>
    <col min="10774" max="10775" width="7.625" style="2" customWidth="1"/>
    <col min="10776" max="10776" width="3.625" style="2" customWidth="1"/>
    <col min="10777" max="10777" width="5.25" style="2" customWidth="1"/>
    <col min="10778" max="11014" width="7.625" style="2"/>
    <col min="11015" max="11015" width="3.75" style="2" customWidth="1"/>
    <col min="11016" max="11016" width="4.625" style="2" customWidth="1"/>
    <col min="11017" max="11017" width="5.125" style="2" customWidth="1"/>
    <col min="11018" max="11018" width="3.125" style="2" customWidth="1"/>
    <col min="11019" max="11019" width="5.125" style="2" customWidth="1"/>
    <col min="11020" max="11020" width="3.125" style="2" customWidth="1"/>
    <col min="11021" max="11021" width="7.625" style="2" customWidth="1"/>
    <col min="11022" max="11022" width="3.625" style="2" customWidth="1"/>
    <col min="11023" max="11023" width="4.625" style="2" customWidth="1"/>
    <col min="11024" max="11024" width="5.125" style="2" customWidth="1"/>
    <col min="11025" max="11025" width="3.125" style="2" customWidth="1"/>
    <col min="11026" max="11027" width="7.625" style="2" customWidth="1"/>
    <col min="11028" max="11028" width="3.125" style="2" customWidth="1"/>
    <col min="11029" max="11029" width="5.125" style="2" customWidth="1"/>
    <col min="11030" max="11031" width="7.625" style="2" customWidth="1"/>
    <col min="11032" max="11032" width="3.625" style="2" customWidth="1"/>
    <col min="11033" max="11033" width="5.25" style="2" customWidth="1"/>
    <col min="11034" max="11270" width="7.625" style="2"/>
    <col min="11271" max="11271" width="3.75" style="2" customWidth="1"/>
    <col min="11272" max="11272" width="4.625" style="2" customWidth="1"/>
    <col min="11273" max="11273" width="5.125" style="2" customWidth="1"/>
    <col min="11274" max="11274" width="3.125" style="2" customWidth="1"/>
    <col min="11275" max="11275" width="5.125" style="2" customWidth="1"/>
    <col min="11276" max="11276" width="3.125" style="2" customWidth="1"/>
    <col min="11277" max="11277" width="7.625" style="2" customWidth="1"/>
    <col min="11278" max="11278" width="3.625" style="2" customWidth="1"/>
    <col min="11279" max="11279" width="4.625" style="2" customWidth="1"/>
    <col min="11280" max="11280" width="5.125" style="2" customWidth="1"/>
    <col min="11281" max="11281" width="3.125" style="2" customWidth="1"/>
    <col min="11282" max="11283" width="7.625" style="2" customWidth="1"/>
    <col min="11284" max="11284" width="3.125" style="2" customWidth="1"/>
    <col min="11285" max="11285" width="5.125" style="2" customWidth="1"/>
    <col min="11286" max="11287" width="7.625" style="2" customWidth="1"/>
    <col min="11288" max="11288" width="3.625" style="2" customWidth="1"/>
    <col min="11289" max="11289" width="5.25" style="2" customWidth="1"/>
    <col min="11290" max="11526" width="7.625" style="2"/>
    <col min="11527" max="11527" width="3.75" style="2" customWidth="1"/>
    <col min="11528" max="11528" width="4.625" style="2" customWidth="1"/>
    <col min="11529" max="11529" width="5.125" style="2" customWidth="1"/>
    <col min="11530" max="11530" width="3.125" style="2" customWidth="1"/>
    <col min="11531" max="11531" width="5.125" style="2" customWidth="1"/>
    <col min="11532" max="11532" width="3.125" style="2" customWidth="1"/>
    <col min="11533" max="11533" width="7.625" style="2" customWidth="1"/>
    <col min="11534" max="11534" width="3.625" style="2" customWidth="1"/>
    <col min="11535" max="11535" width="4.625" style="2" customWidth="1"/>
    <col min="11536" max="11536" width="5.125" style="2" customWidth="1"/>
    <col min="11537" max="11537" width="3.125" style="2" customWidth="1"/>
    <col min="11538" max="11539" width="7.625" style="2" customWidth="1"/>
    <col min="11540" max="11540" width="3.125" style="2" customWidth="1"/>
    <col min="11541" max="11541" width="5.125" style="2" customWidth="1"/>
    <col min="11542" max="11543" width="7.625" style="2" customWidth="1"/>
    <col min="11544" max="11544" width="3.625" style="2" customWidth="1"/>
    <col min="11545" max="11545" width="5.25" style="2" customWidth="1"/>
    <col min="11546" max="11782" width="7.625" style="2"/>
    <col min="11783" max="11783" width="3.75" style="2" customWidth="1"/>
    <col min="11784" max="11784" width="4.625" style="2" customWidth="1"/>
    <col min="11785" max="11785" width="5.125" style="2" customWidth="1"/>
    <col min="11786" max="11786" width="3.125" style="2" customWidth="1"/>
    <col min="11787" max="11787" width="5.125" style="2" customWidth="1"/>
    <col min="11788" max="11788" width="3.125" style="2" customWidth="1"/>
    <col min="11789" max="11789" width="7.625" style="2" customWidth="1"/>
    <col min="11790" max="11790" width="3.625" style="2" customWidth="1"/>
    <col min="11791" max="11791" width="4.625" style="2" customWidth="1"/>
    <col min="11792" max="11792" width="5.125" style="2" customWidth="1"/>
    <col min="11793" max="11793" width="3.125" style="2" customWidth="1"/>
    <col min="11794" max="11795" width="7.625" style="2" customWidth="1"/>
    <col min="11796" max="11796" width="3.125" style="2" customWidth="1"/>
    <col min="11797" max="11797" width="5.125" style="2" customWidth="1"/>
    <col min="11798" max="11799" width="7.625" style="2" customWidth="1"/>
    <col min="11800" max="11800" width="3.625" style="2" customWidth="1"/>
    <col min="11801" max="11801" width="5.25" style="2" customWidth="1"/>
    <col min="11802" max="12038" width="7.625" style="2"/>
    <col min="12039" max="12039" width="3.75" style="2" customWidth="1"/>
    <col min="12040" max="12040" width="4.625" style="2" customWidth="1"/>
    <col min="12041" max="12041" width="5.125" style="2" customWidth="1"/>
    <col min="12042" max="12042" width="3.125" style="2" customWidth="1"/>
    <col min="12043" max="12043" width="5.125" style="2" customWidth="1"/>
    <col min="12044" max="12044" width="3.125" style="2" customWidth="1"/>
    <col min="12045" max="12045" width="7.625" style="2" customWidth="1"/>
    <col min="12046" max="12046" width="3.625" style="2" customWidth="1"/>
    <col min="12047" max="12047" width="4.625" style="2" customWidth="1"/>
    <col min="12048" max="12048" width="5.125" style="2" customWidth="1"/>
    <col min="12049" max="12049" width="3.125" style="2" customWidth="1"/>
    <col min="12050" max="12051" width="7.625" style="2" customWidth="1"/>
    <col min="12052" max="12052" width="3.125" style="2" customWidth="1"/>
    <col min="12053" max="12053" width="5.125" style="2" customWidth="1"/>
    <col min="12054" max="12055" width="7.625" style="2" customWidth="1"/>
    <col min="12056" max="12056" width="3.625" style="2" customWidth="1"/>
    <col min="12057" max="12057" width="5.25" style="2" customWidth="1"/>
    <col min="12058" max="12294" width="7.625" style="2"/>
    <col min="12295" max="12295" width="3.75" style="2" customWidth="1"/>
    <col min="12296" max="12296" width="4.625" style="2" customWidth="1"/>
    <col min="12297" max="12297" width="5.125" style="2" customWidth="1"/>
    <col min="12298" max="12298" width="3.125" style="2" customWidth="1"/>
    <col min="12299" max="12299" width="5.125" style="2" customWidth="1"/>
    <col min="12300" max="12300" width="3.125" style="2" customWidth="1"/>
    <col min="12301" max="12301" width="7.625" style="2" customWidth="1"/>
    <col min="12302" max="12302" width="3.625" style="2" customWidth="1"/>
    <col min="12303" max="12303" width="4.625" style="2" customWidth="1"/>
    <col min="12304" max="12304" width="5.125" style="2" customWidth="1"/>
    <col min="12305" max="12305" width="3.125" style="2" customWidth="1"/>
    <col min="12306" max="12307" width="7.625" style="2" customWidth="1"/>
    <col min="12308" max="12308" width="3.125" style="2" customWidth="1"/>
    <col min="12309" max="12309" width="5.125" style="2" customWidth="1"/>
    <col min="12310" max="12311" width="7.625" style="2" customWidth="1"/>
    <col min="12312" max="12312" width="3.625" style="2" customWidth="1"/>
    <col min="12313" max="12313" width="5.25" style="2" customWidth="1"/>
    <col min="12314" max="12550" width="7.625" style="2"/>
    <col min="12551" max="12551" width="3.75" style="2" customWidth="1"/>
    <col min="12552" max="12552" width="4.625" style="2" customWidth="1"/>
    <col min="12553" max="12553" width="5.125" style="2" customWidth="1"/>
    <col min="12554" max="12554" width="3.125" style="2" customWidth="1"/>
    <col min="12555" max="12555" width="5.125" style="2" customWidth="1"/>
    <col min="12556" max="12556" width="3.125" style="2" customWidth="1"/>
    <col min="12557" max="12557" width="7.625" style="2" customWidth="1"/>
    <col min="12558" max="12558" width="3.625" style="2" customWidth="1"/>
    <col min="12559" max="12559" width="4.625" style="2" customWidth="1"/>
    <col min="12560" max="12560" width="5.125" style="2" customWidth="1"/>
    <col min="12561" max="12561" width="3.125" style="2" customWidth="1"/>
    <col min="12562" max="12563" width="7.625" style="2" customWidth="1"/>
    <col min="12564" max="12564" width="3.125" style="2" customWidth="1"/>
    <col min="12565" max="12565" width="5.125" style="2" customWidth="1"/>
    <col min="12566" max="12567" width="7.625" style="2" customWidth="1"/>
    <col min="12568" max="12568" width="3.625" style="2" customWidth="1"/>
    <col min="12569" max="12569" width="5.25" style="2" customWidth="1"/>
    <col min="12570" max="12806" width="7.625" style="2"/>
    <col min="12807" max="12807" width="3.75" style="2" customWidth="1"/>
    <col min="12808" max="12808" width="4.625" style="2" customWidth="1"/>
    <col min="12809" max="12809" width="5.125" style="2" customWidth="1"/>
    <col min="12810" max="12810" width="3.125" style="2" customWidth="1"/>
    <col min="12811" max="12811" width="5.125" style="2" customWidth="1"/>
    <col min="12812" max="12812" width="3.125" style="2" customWidth="1"/>
    <col min="12813" max="12813" width="7.625" style="2" customWidth="1"/>
    <col min="12814" max="12814" width="3.625" style="2" customWidth="1"/>
    <col min="12815" max="12815" width="4.625" style="2" customWidth="1"/>
    <col min="12816" max="12816" width="5.125" style="2" customWidth="1"/>
    <col min="12817" max="12817" width="3.125" style="2" customWidth="1"/>
    <col min="12818" max="12819" width="7.625" style="2" customWidth="1"/>
    <col min="12820" max="12820" width="3.125" style="2" customWidth="1"/>
    <col min="12821" max="12821" width="5.125" style="2" customWidth="1"/>
    <col min="12822" max="12823" width="7.625" style="2" customWidth="1"/>
    <col min="12824" max="12824" width="3.625" style="2" customWidth="1"/>
    <col min="12825" max="12825" width="5.25" style="2" customWidth="1"/>
    <col min="12826" max="13062" width="7.625" style="2"/>
    <col min="13063" max="13063" width="3.75" style="2" customWidth="1"/>
    <col min="13064" max="13064" width="4.625" style="2" customWidth="1"/>
    <col min="13065" max="13065" width="5.125" style="2" customWidth="1"/>
    <col min="13066" max="13066" width="3.125" style="2" customWidth="1"/>
    <col min="13067" max="13067" width="5.125" style="2" customWidth="1"/>
    <col min="13068" max="13068" width="3.125" style="2" customWidth="1"/>
    <col min="13069" max="13069" width="7.625" style="2" customWidth="1"/>
    <col min="13070" max="13070" width="3.625" style="2" customWidth="1"/>
    <col min="13071" max="13071" width="4.625" style="2" customWidth="1"/>
    <col min="13072" max="13072" width="5.125" style="2" customWidth="1"/>
    <col min="13073" max="13073" width="3.125" style="2" customWidth="1"/>
    <col min="13074" max="13075" width="7.625" style="2" customWidth="1"/>
    <col min="13076" max="13076" width="3.125" style="2" customWidth="1"/>
    <col min="13077" max="13077" width="5.125" style="2" customWidth="1"/>
    <col min="13078" max="13079" width="7.625" style="2" customWidth="1"/>
    <col min="13080" max="13080" width="3.625" style="2" customWidth="1"/>
    <col min="13081" max="13081" width="5.25" style="2" customWidth="1"/>
    <col min="13082" max="13318" width="7.625" style="2"/>
    <col min="13319" max="13319" width="3.75" style="2" customWidth="1"/>
    <col min="13320" max="13320" width="4.625" style="2" customWidth="1"/>
    <col min="13321" max="13321" width="5.125" style="2" customWidth="1"/>
    <col min="13322" max="13322" width="3.125" style="2" customWidth="1"/>
    <col min="13323" max="13323" width="5.125" style="2" customWidth="1"/>
    <col min="13324" max="13324" width="3.125" style="2" customWidth="1"/>
    <col min="13325" max="13325" width="7.625" style="2" customWidth="1"/>
    <col min="13326" max="13326" width="3.625" style="2" customWidth="1"/>
    <col min="13327" max="13327" width="4.625" style="2" customWidth="1"/>
    <col min="13328" max="13328" width="5.125" style="2" customWidth="1"/>
    <col min="13329" max="13329" width="3.125" style="2" customWidth="1"/>
    <col min="13330" max="13331" width="7.625" style="2" customWidth="1"/>
    <col min="13332" max="13332" width="3.125" style="2" customWidth="1"/>
    <col min="13333" max="13333" width="5.125" style="2" customWidth="1"/>
    <col min="13334" max="13335" width="7.625" style="2" customWidth="1"/>
    <col min="13336" max="13336" width="3.625" style="2" customWidth="1"/>
    <col min="13337" max="13337" width="5.25" style="2" customWidth="1"/>
    <col min="13338" max="13574" width="7.625" style="2"/>
    <col min="13575" max="13575" width="3.75" style="2" customWidth="1"/>
    <col min="13576" max="13576" width="4.625" style="2" customWidth="1"/>
    <col min="13577" max="13577" width="5.125" style="2" customWidth="1"/>
    <col min="13578" max="13578" width="3.125" style="2" customWidth="1"/>
    <col min="13579" max="13579" width="5.125" style="2" customWidth="1"/>
    <col min="13580" max="13580" width="3.125" style="2" customWidth="1"/>
    <col min="13581" max="13581" width="7.625" style="2" customWidth="1"/>
    <col min="13582" max="13582" width="3.625" style="2" customWidth="1"/>
    <col min="13583" max="13583" width="4.625" style="2" customWidth="1"/>
    <col min="13584" max="13584" width="5.125" style="2" customWidth="1"/>
    <col min="13585" max="13585" width="3.125" style="2" customWidth="1"/>
    <col min="13586" max="13587" width="7.625" style="2" customWidth="1"/>
    <col min="13588" max="13588" width="3.125" style="2" customWidth="1"/>
    <col min="13589" max="13589" width="5.125" style="2" customWidth="1"/>
    <col min="13590" max="13591" width="7.625" style="2" customWidth="1"/>
    <col min="13592" max="13592" width="3.625" style="2" customWidth="1"/>
    <col min="13593" max="13593" width="5.25" style="2" customWidth="1"/>
    <col min="13594" max="13830" width="7.625" style="2"/>
    <col min="13831" max="13831" width="3.75" style="2" customWidth="1"/>
    <col min="13832" max="13832" width="4.625" style="2" customWidth="1"/>
    <col min="13833" max="13833" width="5.125" style="2" customWidth="1"/>
    <col min="13834" max="13834" width="3.125" style="2" customWidth="1"/>
    <col min="13835" max="13835" width="5.125" style="2" customWidth="1"/>
    <col min="13836" max="13836" width="3.125" style="2" customWidth="1"/>
    <col min="13837" max="13837" width="7.625" style="2" customWidth="1"/>
    <col min="13838" max="13838" width="3.625" style="2" customWidth="1"/>
    <col min="13839" max="13839" width="4.625" style="2" customWidth="1"/>
    <col min="13840" max="13840" width="5.125" style="2" customWidth="1"/>
    <col min="13841" max="13841" width="3.125" style="2" customWidth="1"/>
    <col min="13842" max="13843" width="7.625" style="2" customWidth="1"/>
    <col min="13844" max="13844" width="3.125" style="2" customWidth="1"/>
    <col min="13845" max="13845" width="5.125" style="2" customWidth="1"/>
    <col min="13846" max="13847" width="7.625" style="2" customWidth="1"/>
    <col min="13848" max="13848" width="3.625" style="2" customWidth="1"/>
    <col min="13849" max="13849" width="5.25" style="2" customWidth="1"/>
    <col min="13850" max="14086" width="7.625" style="2"/>
    <col min="14087" max="14087" width="3.75" style="2" customWidth="1"/>
    <col min="14088" max="14088" width="4.625" style="2" customWidth="1"/>
    <col min="14089" max="14089" width="5.125" style="2" customWidth="1"/>
    <col min="14090" max="14090" width="3.125" style="2" customWidth="1"/>
    <col min="14091" max="14091" width="5.125" style="2" customWidth="1"/>
    <col min="14092" max="14092" width="3.125" style="2" customWidth="1"/>
    <col min="14093" max="14093" width="7.625" style="2" customWidth="1"/>
    <col min="14094" max="14094" width="3.625" style="2" customWidth="1"/>
    <col min="14095" max="14095" width="4.625" style="2" customWidth="1"/>
    <col min="14096" max="14096" width="5.125" style="2" customWidth="1"/>
    <col min="14097" max="14097" width="3.125" style="2" customWidth="1"/>
    <col min="14098" max="14099" width="7.625" style="2" customWidth="1"/>
    <col min="14100" max="14100" width="3.125" style="2" customWidth="1"/>
    <col min="14101" max="14101" width="5.125" style="2" customWidth="1"/>
    <col min="14102" max="14103" width="7.625" style="2" customWidth="1"/>
    <col min="14104" max="14104" width="3.625" style="2" customWidth="1"/>
    <col min="14105" max="14105" width="5.25" style="2" customWidth="1"/>
    <col min="14106" max="14342" width="7.625" style="2"/>
    <col min="14343" max="14343" width="3.75" style="2" customWidth="1"/>
    <col min="14344" max="14344" width="4.625" style="2" customWidth="1"/>
    <col min="14345" max="14345" width="5.125" style="2" customWidth="1"/>
    <col min="14346" max="14346" width="3.125" style="2" customWidth="1"/>
    <col min="14347" max="14347" width="5.125" style="2" customWidth="1"/>
    <col min="14348" max="14348" width="3.125" style="2" customWidth="1"/>
    <col min="14349" max="14349" width="7.625" style="2" customWidth="1"/>
    <col min="14350" max="14350" width="3.625" style="2" customWidth="1"/>
    <col min="14351" max="14351" width="4.625" style="2" customWidth="1"/>
    <col min="14352" max="14352" width="5.125" style="2" customWidth="1"/>
    <col min="14353" max="14353" width="3.125" style="2" customWidth="1"/>
    <col min="14354" max="14355" width="7.625" style="2" customWidth="1"/>
    <col min="14356" max="14356" width="3.125" style="2" customWidth="1"/>
    <col min="14357" max="14357" width="5.125" style="2" customWidth="1"/>
    <col min="14358" max="14359" width="7.625" style="2" customWidth="1"/>
    <col min="14360" max="14360" width="3.625" style="2" customWidth="1"/>
    <col min="14361" max="14361" width="5.25" style="2" customWidth="1"/>
    <col min="14362" max="14598" width="7.625" style="2"/>
    <col min="14599" max="14599" width="3.75" style="2" customWidth="1"/>
    <col min="14600" max="14600" width="4.625" style="2" customWidth="1"/>
    <col min="14601" max="14601" width="5.125" style="2" customWidth="1"/>
    <col min="14602" max="14602" width="3.125" style="2" customWidth="1"/>
    <col min="14603" max="14603" width="5.125" style="2" customWidth="1"/>
    <col min="14604" max="14604" width="3.125" style="2" customWidth="1"/>
    <col min="14605" max="14605" width="7.625" style="2" customWidth="1"/>
    <col min="14606" max="14606" width="3.625" style="2" customWidth="1"/>
    <col min="14607" max="14607" width="4.625" style="2" customWidth="1"/>
    <col min="14608" max="14608" width="5.125" style="2" customWidth="1"/>
    <col min="14609" max="14609" width="3.125" style="2" customWidth="1"/>
    <col min="14610" max="14611" width="7.625" style="2" customWidth="1"/>
    <col min="14612" max="14612" width="3.125" style="2" customWidth="1"/>
    <col min="14613" max="14613" width="5.125" style="2" customWidth="1"/>
    <col min="14614" max="14615" width="7.625" style="2" customWidth="1"/>
    <col min="14616" max="14616" width="3.625" style="2" customWidth="1"/>
    <col min="14617" max="14617" width="5.25" style="2" customWidth="1"/>
    <col min="14618" max="14854" width="7.625" style="2"/>
    <col min="14855" max="14855" width="3.75" style="2" customWidth="1"/>
    <col min="14856" max="14856" width="4.625" style="2" customWidth="1"/>
    <col min="14857" max="14857" width="5.125" style="2" customWidth="1"/>
    <col min="14858" max="14858" width="3.125" style="2" customWidth="1"/>
    <col min="14859" max="14859" width="5.125" style="2" customWidth="1"/>
    <col min="14860" max="14860" width="3.125" style="2" customWidth="1"/>
    <col min="14861" max="14861" width="7.625" style="2" customWidth="1"/>
    <col min="14862" max="14862" width="3.625" style="2" customWidth="1"/>
    <col min="14863" max="14863" width="4.625" style="2" customWidth="1"/>
    <col min="14864" max="14864" width="5.125" style="2" customWidth="1"/>
    <col min="14865" max="14865" width="3.125" style="2" customWidth="1"/>
    <col min="14866" max="14867" width="7.625" style="2" customWidth="1"/>
    <col min="14868" max="14868" width="3.125" style="2" customWidth="1"/>
    <col min="14869" max="14869" width="5.125" style="2" customWidth="1"/>
    <col min="14870" max="14871" width="7.625" style="2" customWidth="1"/>
    <col min="14872" max="14872" width="3.625" style="2" customWidth="1"/>
    <col min="14873" max="14873" width="5.25" style="2" customWidth="1"/>
    <col min="14874" max="15110" width="7.625" style="2"/>
    <col min="15111" max="15111" width="3.75" style="2" customWidth="1"/>
    <col min="15112" max="15112" width="4.625" style="2" customWidth="1"/>
    <col min="15113" max="15113" width="5.125" style="2" customWidth="1"/>
    <col min="15114" max="15114" width="3.125" style="2" customWidth="1"/>
    <col min="15115" max="15115" width="5.125" style="2" customWidth="1"/>
    <col min="15116" max="15116" width="3.125" style="2" customWidth="1"/>
    <col min="15117" max="15117" width="7.625" style="2" customWidth="1"/>
    <col min="15118" max="15118" width="3.625" style="2" customWidth="1"/>
    <col min="15119" max="15119" width="4.625" style="2" customWidth="1"/>
    <col min="15120" max="15120" width="5.125" style="2" customWidth="1"/>
    <col min="15121" max="15121" width="3.125" style="2" customWidth="1"/>
    <col min="15122" max="15123" width="7.625" style="2" customWidth="1"/>
    <col min="15124" max="15124" width="3.125" style="2" customWidth="1"/>
    <col min="15125" max="15125" width="5.125" style="2" customWidth="1"/>
    <col min="15126" max="15127" width="7.625" style="2" customWidth="1"/>
    <col min="15128" max="15128" width="3.625" style="2" customWidth="1"/>
    <col min="15129" max="15129" width="5.25" style="2" customWidth="1"/>
    <col min="15130" max="15366" width="7.625" style="2"/>
    <col min="15367" max="15367" width="3.75" style="2" customWidth="1"/>
    <col min="15368" max="15368" width="4.625" style="2" customWidth="1"/>
    <col min="15369" max="15369" width="5.125" style="2" customWidth="1"/>
    <col min="15370" max="15370" width="3.125" style="2" customWidth="1"/>
    <col min="15371" max="15371" width="5.125" style="2" customWidth="1"/>
    <col min="15372" max="15372" width="3.125" style="2" customWidth="1"/>
    <col min="15373" max="15373" width="7.625" style="2" customWidth="1"/>
    <col min="15374" max="15374" width="3.625" style="2" customWidth="1"/>
    <col min="15375" max="15375" width="4.625" style="2" customWidth="1"/>
    <col min="15376" max="15376" width="5.125" style="2" customWidth="1"/>
    <col min="15377" max="15377" width="3.125" style="2" customWidth="1"/>
    <col min="15378" max="15379" width="7.625" style="2" customWidth="1"/>
    <col min="15380" max="15380" width="3.125" style="2" customWidth="1"/>
    <col min="15381" max="15381" width="5.125" style="2" customWidth="1"/>
    <col min="15382" max="15383" width="7.625" style="2" customWidth="1"/>
    <col min="15384" max="15384" width="3.625" style="2" customWidth="1"/>
    <col min="15385" max="15385" width="5.25" style="2" customWidth="1"/>
    <col min="15386" max="15622" width="7.625" style="2"/>
    <col min="15623" max="15623" width="3.75" style="2" customWidth="1"/>
    <col min="15624" max="15624" width="4.625" style="2" customWidth="1"/>
    <col min="15625" max="15625" width="5.125" style="2" customWidth="1"/>
    <col min="15626" max="15626" width="3.125" style="2" customWidth="1"/>
    <col min="15627" max="15627" width="5.125" style="2" customWidth="1"/>
    <col min="15628" max="15628" width="3.125" style="2" customWidth="1"/>
    <col min="15629" max="15629" width="7.625" style="2" customWidth="1"/>
    <col min="15630" max="15630" width="3.625" style="2" customWidth="1"/>
    <col min="15631" max="15631" width="4.625" style="2" customWidth="1"/>
    <col min="15632" max="15632" width="5.125" style="2" customWidth="1"/>
    <col min="15633" max="15633" width="3.125" style="2" customWidth="1"/>
    <col min="15634" max="15635" width="7.625" style="2" customWidth="1"/>
    <col min="15636" max="15636" width="3.125" style="2" customWidth="1"/>
    <col min="15637" max="15637" width="5.125" style="2" customWidth="1"/>
    <col min="15638" max="15639" width="7.625" style="2" customWidth="1"/>
    <col min="15640" max="15640" width="3.625" style="2" customWidth="1"/>
    <col min="15641" max="15641" width="5.25" style="2" customWidth="1"/>
    <col min="15642" max="15878" width="7.625" style="2"/>
    <col min="15879" max="15879" width="3.75" style="2" customWidth="1"/>
    <col min="15880" max="15880" width="4.625" style="2" customWidth="1"/>
    <col min="15881" max="15881" width="5.125" style="2" customWidth="1"/>
    <col min="15882" max="15882" width="3.125" style="2" customWidth="1"/>
    <col min="15883" max="15883" width="5.125" style="2" customWidth="1"/>
    <col min="15884" max="15884" width="3.125" style="2" customWidth="1"/>
    <col min="15885" max="15885" width="7.625" style="2" customWidth="1"/>
    <col min="15886" max="15886" width="3.625" style="2" customWidth="1"/>
    <col min="15887" max="15887" width="4.625" style="2" customWidth="1"/>
    <col min="15888" max="15888" width="5.125" style="2" customWidth="1"/>
    <col min="15889" max="15889" width="3.125" style="2" customWidth="1"/>
    <col min="15890" max="15891" width="7.625" style="2" customWidth="1"/>
    <col min="15892" max="15892" width="3.125" style="2" customWidth="1"/>
    <col min="15893" max="15893" width="5.125" style="2" customWidth="1"/>
    <col min="15894" max="15895" width="7.625" style="2" customWidth="1"/>
    <col min="15896" max="15896" width="3.625" style="2" customWidth="1"/>
    <col min="15897" max="15897" width="5.25" style="2" customWidth="1"/>
    <col min="15898" max="16134" width="7.625" style="2"/>
    <col min="16135" max="16135" width="3.75" style="2" customWidth="1"/>
    <col min="16136" max="16136" width="4.625" style="2" customWidth="1"/>
    <col min="16137" max="16137" width="5.125" style="2" customWidth="1"/>
    <col min="16138" max="16138" width="3.125" style="2" customWidth="1"/>
    <col min="16139" max="16139" width="5.125" style="2" customWidth="1"/>
    <col min="16140" max="16140" width="3.125" style="2" customWidth="1"/>
    <col min="16141" max="16141" width="7.625" style="2" customWidth="1"/>
    <col min="16142" max="16142" width="3.625" style="2" customWidth="1"/>
    <col min="16143" max="16143" width="4.625" style="2" customWidth="1"/>
    <col min="16144" max="16144" width="5.125" style="2" customWidth="1"/>
    <col min="16145" max="16145" width="3.125" style="2" customWidth="1"/>
    <col min="16146" max="16147" width="7.625" style="2" customWidth="1"/>
    <col min="16148" max="16148" width="3.125" style="2" customWidth="1"/>
    <col min="16149" max="16149" width="5.125" style="2" customWidth="1"/>
    <col min="16150" max="16151" width="7.625" style="2" customWidth="1"/>
    <col min="16152" max="16152" width="3.625" style="2" customWidth="1"/>
    <col min="16153" max="16153" width="5.25" style="2" customWidth="1"/>
    <col min="16154" max="16384" width="7.625" style="2"/>
  </cols>
  <sheetData>
    <row r="1" spans="1:46" s="66" customFormat="1" ht="23.25" customHeight="1" thickBot="1" x14ac:dyDescent="0.45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T1" s="152" t="s">
        <v>87</v>
      </c>
      <c r="U1" s="152"/>
      <c r="V1" s="152"/>
      <c r="W1" s="152"/>
      <c r="X1" s="152"/>
      <c r="Y1" s="152"/>
      <c r="AC1" s="127" t="s">
        <v>77</v>
      </c>
      <c r="AD1" s="127"/>
      <c r="AE1" s="127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6" s="66" customFormat="1" ht="23.25" customHeight="1" thickBot="1" x14ac:dyDescent="0.4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5" t="s">
        <v>44</v>
      </c>
      <c r="N2" s="81">
        <f>AC2</f>
        <v>45689</v>
      </c>
      <c r="O2" s="1" t="s">
        <v>47</v>
      </c>
      <c r="P2" s="82">
        <f>N2</f>
        <v>45689</v>
      </c>
      <c r="Q2" s="1" t="s">
        <v>46</v>
      </c>
      <c r="R2" s="83">
        <f>N2</f>
        <v>45689</v>
      </c>
      <c r="S2" s="25" t="s">
        <v>45</v>
      </c>
      <c r="T2" s="152"/>
      <c r="U2" s="152"/>
      <c r="V2" s="152"/>
      <c r="W2" s="152"/>
      <c r="X2" s="152"/>
      <c r="Y2" s="152"/>
      <c r="AA2" s="270" t="s">
        <v>49</v>
      </c>
      <c r="AB2" s="271"/>
      <c r="AC2" s="390">
        <v>45689</v>
      </c>
      <c r="AD2" s="391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</row>
    <row r="3" spans="1:46" ht="3.75" customHeight="1" x14ac:dyDescent="0.4">
      <c r="Z3" s="3"/>
      <c r="AA3" s="3"/>
      <c r="AB3" s="3"/>
      <c r="AC3" s="3"/>
      <c r="AD3" s="3"/>
      <c r="AE3" s="3"/>
      <c r="AF3" s="3"/>
      <c r="AG3" s="3"/>
      <c r="AH3" s="3"/>
    </row>
    <row r="4" spans="1:46" x14ac:dyDescent="0.4">
      <c r="A4" s="2" t="s">
        <v>88</v>
      </c>
      <c r="AG4" s="3"/>
      <c r="AH4" s="3"/>
    </row>
    <row r="5" spans="1:46" ht="3.75" customHeight="1" x14ac:dyDescent="0.4"/>
    <row r="6" spans="1:46" x14ac:dyDescent="0.4">
      <c r="A6" s="26" t="s">
        <v>43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46" ht="14.25" thickBot="1" x14ac:dyDescent="0.45">
      <c r="A7" s="26"/>
      <c r="O7" s="3"/>
      <c r="P7" s="3"/>
      <c r="Q7" s="3"/>
      <c r="R7" s="3"/>
      <c r="S7" s="3"/>
      <c r="T7" s="3"/>
      <c r="U7" s="3"/>
      <c r="V7" s="3"/>
      <c r="W7" s="3"/>
      <c r="X7" s="3"/>
      <c r="Y7" s="74" t="s">
        <v>101</v>
      </c>
    </row>
    <row r="8" spans="1:46" ht="28.5" customHeight="1" thickBot="1" x14ac:dyDescent="0.45">
      <c r="A8" s="101" t="s">
        <v>1</v>
      </c>
      <c r="B8" s="102"/>
      <c r="C8" s="103"/>
      <c r="D8" s="392" t="str">
        <f>AC8</f>
        <v>曽爾高校</v>
      </c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  <c r="S8" s="393"/>
      <c r="T8" s="393"/>
      <c r="U8" s="393"/>
      <c r="V8" s="393"/>
      <c r="W8" s="393"/>
      <c r="X8" s="393"/>
      <c r="Y8" s="394"/>
      <c r="AA8" s="148" t="s">
        <v>69</v>
      </c>
      <c r="AB8" s="149"/>
      <c r="AC8" s="395" t="s">
        <v>91</v>
      </c>
      <c r="AD8" s="396"/>
      <c r="AE8" s="396"/>
      <c r="AF8" s="396"/>
      <c r="AG8" s="397"/>
    </row>
    <row r="9" spans="1:46" ht="19.5" customHeight="1" x14ac:dyDescent="0.4">
      <c r="A9" s="104" t="s">
        <v>2</v>
      </c>
      <c r="B9" s="105"/>
      <c r="C9" s="106"/>
      <c r="D9" s="104" t="s">
        <v>48</v>
      </c>
      <c r="E9" s="105"/>
      <c r="F9" s="387" t="str">
        <f>AC9</f>
        <v>校長</v>
      </c>
      <c r="G9" s="387"/>
      <c r="H9" s="387"/>
      <c r="I9" s="387"/>
      <c r="J9" s="387"/>
      <c r="K9" s="387"/>
      <c r="L9" s="388"/>
      <c r="M9" s="133" t="s">
        <v>3</v>
      </c>
      <c r="N9" s="105"/>
      <c r="O9" s="387" t="str">
        <f>AC10</f>
        <v>曽爾太郎</v>
      </c>
      <c r="P9" s="387"/>
      <c r="Q9" s="387"/>
      <c r="R9" s="387"/>
      <c r="S9" s="387"/>
      <c r="T9" s="387"/>
      <c r="U9" s="387"/>
      <c r="V9" s="387"/>
      <c r="W9" s="387"/>
      <c r="X9" s="387"/>
      <c r="Y9" s="389"/>
      <c r="Z9" s="3"/>
      <c r="AA9" s="137" t="s">
        <v>76</v>
      </c>
      <c r="AB9" s="31" t="s">
        <v>70</v>
      </c>
      <c r="AC9" s="372" t="s">
        <v>90</v>
      </c>
      <c r="AD9" s="370"/>
      <c r="AE9" s="370"/>
      <c r="AF9" s="370"/>
      <c r="AG9" s="371"/>
    </row>
    <row r="10" spans="1:46" ht="16.899999999999999" customHeight="1" x14ac:dyDescent="0.4">
      <c r="A10" s="89" t="s">
        <v>4</v>
      </c>
      <c r="B10" s="90"/>
      <c r="C10" s="91"/>
      <c r="D10" s="39" t="s">
        <v>61</v>
      </c>
      <c r="E10" s="382" t="str">
        <f>AC11</f>
        <v>633-1202</v>
      </c>
      <c r="F10" s="382"/>
      <c r="G10" s="382"/>
      <c r="H10" s="382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40"/>
      <c r="AA10" s="138"/>
      <c r="AB10" s="57" t="s">
        <v>71</v>
      </c>
      <c r="AC10" s="372" t="s">
        <v>92</v>
      </c>
      <c r="AD10" s="370"/>
      <c r="AE10" s="370"/>
      <c r="AF10" s="370"/>
      <c r="AG10" s="371"/>
    </row>
    <row r="11" spans="1:46" ht="26.45" customHeight="1" x14ac:dyDescent="0.4">
      <c r="A11" s="92"/>
      <c r="B11" s="93"/>
      <c r="C11" s="94"/>
      <c r="D11" s="383" t="str">
        <f>AC12</f>
        <v>奈良県宇陀郡曽爾村太良路1170</v>
      </c>
      <c r="E11" s="384"/>
      <c r="F11" s="384"/>
      <c r="G11" s="384"/>
      <c r="H11" s="384"/>
      <c r="I11" s="384"/>
      <c r="J11" s="384"/>
      <c r="K11" s="384"/>
      <c r="L11" s="384"/>
      <c r="M11" s="384"/>
      <c r="N11" s="384"/>
      <c r="O11" s="384"/>
      <c r="P11" s="384"/>
      <c r="Q11" s="384"/>
      <c r="R11" s="384"/>
      <c r="S11" s="384"/>
      <c r="T11" s="384"/>
      <c r="U11" s="384"/>
      <c r="V11" s="384"/>
      <c r="W11" s="384"/>
      <c r="X11" s="384"/>
      <c r="Y11" s="385"/>
      <c r="AA11" s="138"/>
      <c r="AB11" s="31" t="s">
        <v>73</v>
      </c>
      <c r="AC11" s="372" t="s">
        <v>93</v>
      </c>
      <c r="AD11" s="370"/>
      <c r="AE11" s="370"/>
      <c r="AF11" s="370"/>
      <c r="AG11" s="371"/>
    </row>
    <row r="12" spans="1:46" ht="16.899999999999999" customHeight="1" x14ac:dyDescent="0.4">
      <c r="A12" s="95"/>
      <c r="B12" s="96"/>
      <c r="C12" s="97"/>
      <c r="D12" s="290" t="s">
        <v>63</v>
      </c>
      <c r="E12" s="291"/>
      <c r="F12" s="374" t="str">
        <f>AC13</f>
        <v>0745-96-2121</v>
      </c>
      <c r="G12" s="386"/>
      <c r="H12" s="386"/>
      <c r="I12" s="386"/>
      <c r="J12" s="386"/>
      <c r="K12" s="386"/>
      <c r="L12" s="386"/>
      <c r="M12" s="386"/>
      <c r="N12" s="113" t="s">
        <v>64</v>
      </c>
      <c r="O12" s="113"/>
      <c r="P12" s="375" t="str">
        <f>AC14</f>
        <v>soni@niye.go.jp</v>
      </c>
      <c r="Q12" s="375"/>
      <c r="R12" s="375"/>
      <c r="S12" s="375"/>
      <c r="T12" s="375"/>
      <c r="U12" s="375"/>
      <c r="V12" s="375"/>
      <c r="W12" s="375"/>
      <c r="X12" s="375"/>
      <c r="Y12" s="376"/>
      <c r="AA12" s="138"/>
      <c r="AB12" s="31" t="s">
        <v>72</v>
      </c>
      <c r="AC12" s="372" t="s">
        <v>94</v>
      </c>
      <c r="AD12" s="370"/>
      <c r="AE12" s="370"/>
      <c r="AF12" s="370"/>
      <c r="AG12" s="371"/>
      <c r="AH12" s="3"/>
      <c r="AI12" s="3"/>
      <c r="AJ12" s="3"/>
      <c r="AK12" s="3"/>
    </row>
    <row r="13" spans="1:46" ht="16.899999999999999" customHeight="1" x14ac:dyDescent="0.4">
      <c r="A13" s="89" t="s">
        <v>5</v>
      </c>
      <c r="B13" s="90"/>
      <c r="C13" s="91"/>
      <c r="D13" s="135" t="s">
        <v>62</v>
      </c>
      <c r="E13" s="136"/>
      <c r="F13" s="136"/>
      <c r="G13" s="284">
        <f>AC15</f>
        <v>0</v>
      </c>
      <c r="H13" s="284"/>
      <c r="I13" s="284"/>
      <c r="J13" s="41"/>
      <c r="K13" s="41"/>
      <c r="L13" s="41"/>
      <c r="M13" s="41"/>
      <c r="N13" s="41"/>
      <c r="O13" s="28"/>
      <c r="P13" s="28"/>
      <c r="Q13" s="28"/>
      <c r="R13" s="28"/>
      <c r="S13" s="150" t="s">
        <v>53</v>
      </c>
      <c r="T13" s="150"/>
      <c r="U13" s="150"/>
      <c r="V13" s="150"/>
      <c r="W13" s="150"/>
      <c r="X13" s="150"/>
      <c r="Y13" s="151"/>
      <c r="AA13" s="138"/>
      <c r="AB13" s="31" t="s">
        <v>74</v>
      </c>
      <c r="AC13" s="366" t="s">
        <v>95</v>
      </c>
      <c r="AD13" s="367"/>
      <c r="AE13" s="367"/>
      <c r="AF13" s="367"/>
      <c r="AG13" s="368"/>
    </row>
    <row r="14" spans="1:46" ht="21.6" customHeight="1" x14ac:dyDescent="0.4">
      <c r="A14" s="92"/>
      <c r="B14" s="93"/>
      <c r="C14" s="94"/>
      <c r="D14" s="285">
        <f>AC16</f>
        <v>0</v>
      </c>
      <c r="E14" s="286"/>
      <c r="F14" s="286"/>
      <c r="G14" s="286"/>
      <c r="H14" s="286"/>
      <c r="I14" s="286"/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286"/>
      <c r="U14" s="286"/>
      <c r="V14" s="286"/>
      <c r="W14" s="286"/>
      <c r="X14" s="286"/>
      <c r="Y14" s="287"/>
      <c r="AA14" s="139"/>
      <c r="AB14" s="31" t="s">
        <v>75</v>
      </c>
      <c r="AC14" s="369" t="s">
        <v>96</v>
      </c>
      <c r="AD14" s="370"/>
      <c r="AE14" s="370"/>
      <c r="AF14" s="370"/>
      <c r="AG14" s="371"/>
    </row>
    <row r="15" spans="1:46" ht="16.899999999999999" customHeight="1" x14ac:dyDescent="0.4">
      <c r="A15" s="92"/>
      <c r="B15" s="93"/>
      <c r="C15" s="94"/>
      <c r="D15" s="288" t="s">
        <v>65</v>
      </c>
      <c r="E15" s="289"/>
      <c r="F15" s="377" t="str">
        <f>AC17</f>
        <v>曽爾花子</v>
      </c>
      <c r="G15" s="377"/>
      <c r="H15" s="377"/>
      <c r="I15" s="377"/>
      <c r="J15" s="377"/>
      <c r="K15" s="377"/>
      <c r="L15" s="377"/>
      <c r="M15" s="377"/>
      <c r="N15" s="118" t="s">
        <v>63</v>
      </c>
      <c r="O15" s="118"/>
      <c r="P15" s="344" t="str">
        <f>AC18</f>
        <v>090-0000-0000</v>
      </c>
      <c r="Q15" s="345"/>
      <c r="R15" s="345"/>
      <c r="S15" s="345"/>
      <c r="T15" s="345"/>
      <c r="U15" s="345"/>
      <c r="V15" s="345"/>
      <c r="W15" s="345"/>
      <c r="X15" s="345"/>
      <c r="Y15" s="346"/>
      <c r="AA15" s="137" t="s">
        <v>79</v>
      </c>
      <c r="AB15" s="31" t="s">
        <v>73</v>
      </c>
      <c r="AC15" s="372"/>
      <c r="AD15" s="370"/>
      <c r="AE15" s="370"/>
      <c r="AF15" s="370"/>
      <c r="AG15" s="371"/>
    </row>
    <row r="16" spans="1:46" ht="16.899999999999999" customHeight="1" x14ac:dyDescent="0.4">
      <c r="A16" s="95"/>
      <c r="B16" s="96"/>
      <c r="C16" s="97"/>
      <c r="D16" s="113" t="s">
        <v>64</v>
      </c>
      <c r="E16" s="113"/>
      <c r="F16" s="373" t="str">
        <f>AC20</f>
        <v>soni.ji@niye.go.jp</v>
      </c>
      <c r="G16" s="373"/>
      <c r="H16" s="373"/>
      <c r="I16" s="373"/>
      <c r="J16" s="373"/>
      <c r="K16" s="373"/>
      <c r="L16" s="373"/>
      <c r="M16" s="373"/>
      <c r="N16" s="118" t="s">
        <v>66</v>
      </c>
      <c r="O16" s="118"/>
      <c r="P16" s="374" t="str">
        <f>AC19</f>
        <v>0745-96-2126</v>
      </c>
      <c r="Q16" s="375"/>
      <c r="R16" s="375"/>
      <c r="S16" s="375"/>
      <c r="T16" s="375"/>
      <c r="U16" s="375"/>
      <c r="V16" s="375"/>
      <c r="W16" s="375"/>
      <c r="X16" s="375"/>
      <c r="Y16" s="376"/>
      <c r="AA16" s="138"/>
      <c r="AB16" s="31" t="s">
        <v>72</v>
      </c>
      <c r="AC16" s="372"/>
      <c r="AD16" s="370"/>
      <c r="AE16" s="370"/>
      <c r="AF16" s="370"/>
      <c r="AG16" s="371"/>
    </row>
    <row r="17" spans="1:33" ht="30" customHeight="1" thickBot="1" x14ac:dyDescent="0.45">
      <c r="A17" s="98" t="s">
        <v>6</v>
      </c>
      <c r="B17" s="99"/>
      <c r="C17" s="100"/>
      <c r="D17" s="378">
        <f>AC22</f>
        <v>45748</v>
      </c>
      <c r="E17" s="379"/>
      <c r="F17" s="379"/>
      <c r="G17" s="380">
        <f>D17</f>
        <v>45748</v>
      </c>
      <c r="H17" s="380"/>
      <c r="I17" s="381">
        <f>G17</f>
        <v>45748</v>
      </c>
      <c r="J17" s="381"/>
      <c r="K17" s="84">
        <f>I17</f>
        <v>45748</v>
      </c>
      <c r="L17" s="85">
        <f>AE22</f>
        <v>10</v>
      </c>
      <c r="M17" s="85" t="s">
        <v>56</v>
      </c>
      <c r="N17" s="85" t="s">
        <v>59</v>
      </c>
      <c r="O17" s="380">
        <f>AC23</f>
        <v>45749</v>
      </c>
      <c r="P17" s="380"/>
      <c r="Q17" s="381">
        <f>O17</f>
        <v>45749</v>
      </c>
      <c r="R17" s="381"/>
      <c r="S17" s="84">
        <f>Q17</f>
        <v>45749</v>
      </c>
      <c r="T17" s="86">
        <f>AE23</f>
        <v>12</v>
      </c>
      <c r="U17" s="85" t="s">
        <v>56</v>
      </c>
      <c r="V17" s="86">
        <f>O17-D17</f>
        <v>1</v>
      </c>
      <c r="W17" s="86" t="s">
        <v>55</v>
      </c>
      <c r="X17" s="86">
        <f>O17-D17+1</f>
        <v>2</v>
      </c>
      <c r="Y17" s="87" t="s">
        <v>54</v>
      </c>
      <c r="AA17" s="138"/>
      <c r="AB17" s="58" t="s">
        <v>71</v>
      </c>
      <c r="AC17" s="372" t="s">
        <v>97</v>
      </c>
      <c r="AD17" s="370"/>
      <c r="AE17" s="370"/>
      <c r="AF17" s="370"/>
      <c r="AG17" s="371"/>
    </row>
    <row r="18" spans="1:33" ht="14.45" customHeight="1" x14ac:dyDescent="0.4">
      <c r="A18" s="119" t="s">
        <v>52</v>
      </c>
      <c r="B18" s="120"/>
      <c r="C18" s="120"/>
      <c r="D18" s="48"/>
      <c r="E18" s="347" t="s">
        <v>124</v>
      </c>
      <c r="F18" s="347"/>
      <c r="G18" s="347"/>
      <c r="H18" s="347"/>
      <c r="I18" s="347"/>
      <c r="J18" s="347"/>
      <c r="K18" s="347"/>
      <c r="L18" s="347"/>
      <c r="M18" s="347"/>
      <c r="N18" s="347"/>
      <c r="O18" s="347"/>
      <c r="P18" s="347"/>
      <c r="Q18" s="347"/>
      <c r="R18" s="347"/>
      <c r="S18" s="347"/>
      <c r="T18" s="347"/>
      <c r="U18" s="347"/>
      <c r="V18" s="347"/>
      <c r="W18" s="347"/>
      <c r="X18" s="347"/>
      <c r="Y18" s="348"/>
      <c r="AA18" s="138"/>
      <c r="AB18" s="31" t="s">
        <v>74</v>
      </c>
      <c r="AC18" s="366" t="s">
        <v>99</v>
      </c>
      <c r="AD18" s="367"/>
      <c r="AE18" s="367"/>
      <c r="AF18" s="367"/>
      <c r="AG18" s="368"/>
    </row>
    <row r="19" spans="1:33" ht="14.45" customHeight="1" thickBot="1" x14ac:dyDescent="0.45">
      <c r="A19" s="121" t="s">
        <v>60</v>
      </c>
      <c r="B19" s="122"/>
      <c r="C19" s="122"/>
      <c r="D19" s="122"/>
      <c r="E19" s="349"/>
      <c r="F19" s="349"/>
      <c r="G19" s="349"/>
      <c r="H19" s="349"/>
      <c r="I19" s="349"/>
      <c r="J19" s="349"/>
      <c r="K19" s="349"/>
      <c r="L19" s="349"/>
      <c r="M19" s="349"/>
      <c r="N19" s="349"/>
      <c r="O19" s="349"/>
      <c r="P19" s="349"/>
      <c r="Q19" s="349"/>
      <c r="R19" s="349"/>
      <c r="S19" s="349"/>
      <c r="T19" s="349"/>
      <c r="U19" s="349"/>
      <c r="V19" s="349"/>
      <c r="W19" s="349"/>
      <c r="X19" s="349"/>
      <c r="Y19" s="350"/>
      <c r="AA19" s="138"/>
      <c r="AB19" s="31" t="s">
        <v>78</v>
      </c>
      <c r="AC19" s="366" t="s">
        <v>98</v>
      </c>
      <c r="AD19" s="367"/>
      <c r="AE19" s="367"/>
      <c r="AF19" s="367"/>
      <c r="AG19" s="368"/>
    </row>
    <row r="20" spans="1:33" s="4" customFormat="1" ht="34.5" customHeight="1" thickBot="1" x14ac:dyDescent="0.45">
      <c r="A20" s="188" t="s">
        <v>7</v>
      </c>
      <c r="B20" s="187"/>
      <c r="C20" s="188" t="s">
        <v>8</v>
      </c>
      <c r="D20" s="186"/>
      <c r="E20" s="185" t="s">
        <v>9</v>
      </c>
      <c r="F20" s="186"/>
      <c r="G20" s="179" t="s">
        <v>10</v>
      </c>
      <c r="H20" s="180"/>
      <c r="I20" s="179" t="s">
        <v>11</v>
      </c>
      <c r="J20" s="180"/>
      <c r="K20" s="179" t="s">
        <v>12</v>
      </c>
      <c r="L20" s="180"/>
      <c r="M20" s="185" t="s">
        <v>13</v>
      </c>
      <c r="N20" s="186"/>
      <c r="O20" s="185" t="s">
        <v>14</v>
      </c>
      <c r="P20" s="186"/>
      <c r="Q20" s="185" t="s">
        <v>15</v>
      </c>
      <c r="R20" s="186"/>
      <c r="S20" s="185" t="s">
        <v>16</v>
      </c>
      <c r="T20" s="187"/>
      <c r="U20" s="142" t="s">
        <v>17</v>
      </c>
      <c r="V20" s="144"/>
      <c r="W20" s="142" t="s">
        <v>18</v>
      </c>
      <c r="X20" s="143"/>
      <c r="Y20" s="144"/>
      <c r="AA20" s="140"/>
      <c r="AB20" s="59" t="s">
        <v>75</v>
      </c>
      <c r="AC20" s="369" t="s">
        <v>100</v>
      </c>
      <c r="AD20" s="370"/>
      <c r="AE20" s="370"/>
      <c r="AF20" s="370"/>
      <c r="AG20" s="371"/>
    </row>
    <row r="21" spans="1:33" s="4" customFormat="1" ht="20.45" customHeight="1" thickBot="1" x14ac:dyDescent="0.45">
      <c r="A21" s="173" t="s">
        <v>19</v>
      </c>
      <c r="B21" s="5" t="s">
        <v>20</v>
      </c>
      <c r="C21" s="36"/>
      <c r="D21" s="37"/>
      <c r="E21" s="38"/>
      <c r="F21" s="37"/>
      <c r="G21" s="364"/>
      <c r="H21" s="365"/>
      <c r="I21" s="175"/>
      <c r="J21" s="176"/>
      <c r="K21" s="364">
        <v>25</v>
      </c>
      <c r="L21" s="365"/>
      <c r="M21" s="175"/>
      <c r="N21" s="176"/>
      <c r="O21" s="175"/>
      <c r="P21" s="176"/>
      <c r="Q21" s="175"/>
      <c r="R21" s="176"/>
      <c r="S21" s="364">
        <v>5</v>
      </c>
      <c r="T21" s="365"/>
      <c r="U21" s="351">
        <f>SUM(C21:T21)</f>
        <v>30</v>
      </c>
      <c r="V21" s="352"/>
      <c r="W21" s="353">
        <f>U21+U22</f>
        <v>60</v>
      </c>
      <c r="X21" s="354"/>
      <c r="Y21" s="355"/>
      <c r="AB21" s="2"/>
      <c r="AC21" s="2" t="s">
        <v>67</v>
      </c>
      <c r="AD21" s="2"/>
      <c r="AE21" s="2" t="s">
        <v>68</v>
      </c>
    </row>
    <row r="22" spans="1:33" s="4" customFormat="1" ht="20.45" customHeight="1" thickBot="1" x14ac:dyDescent="0.45">
      <c r="A22" s="174"/>
      <c r="B22" s="6" t="s">
        <v>21</v>
      </c>
      <c r="C22" s="177"/>
      <c r="D22" s="178"/>
      <c r="E22" s="177"/>
      <c r="F22" s="178"/>
      <c r="G22" s="359"/>
      <c r="H22" s="360"/>
      <c r="I22" s="177"/>
      <c r="J22" s="178"/>
      <c r="K22" s="359">
        <v>25</v>
      </c>
      <c r="L22" s="360"/>
      <c r="M22" s="177"/>
      <c r="N22" s="178"/>
      <c r="O22" s="177"/>
      <c r="P22" s="178"/>
      <c r="Q22" s="177"/>
      <c r="R22" s="178"/>
      <c r="S22" s="359">
        <v>5</v>
      </c>
      <c r="T22" s="361"/>
      <c r="U22" s="362">
        <f>SUM(D22:T22)</f>
        <v>30</v>
      </c>
      <c r="V22" s="363"/>
      <c r="W22" s="356"/>
      <c r="X22" s="357"/>
      <c r="Y22" s="358"/>
      <c r="AB22" s="2" t="s">
        <v>57</v>
      </c>
      <c r="AC22" s="340">
        <v>45748</v>
      </c>
      <c r="AD22" s="341"/>
      <c r="AE22" s="80">
        <v>10</v>
      </c>
    </row>
    <row r="23" spans="1:33" s="4" customFormat="1" ht="20.45" customHeight="1" thickBot="1" x14ac:dyDescent="0.45">
      <c r="A23" s="173" t="s">
        <v>22</v>
      </c>
      <c r="B23" s="7" t="s">
        <v>20</v>
      </c>
      <c r="C23" s="36"/>
      <c r="D23" s="37"/>
      <c r="E23" s="38"/>
      <c r="F23" s="37"/>
      <c r="G23" s="175"/>
      <c r="H23" s="176"/>
      <c r="I23" s="38"/>
      <c r="J23" s="37"/>
      <c r="K23" s="38"/>
      <c r="L23" s="37"/>
      <c r="M23" s="175"/>
      <c r="N23" s="176"/>
      <c r="O23" s="175"/>
      <c r="P23" s="176"/>
      <c r="Q23" s="175"/>
      <c r="R23" s="176"/>
      <c r="S23" s="175"/>
      <c r="T23" s="176"/>
      <c r="U23" s="197">
        <f>SUM(C23:T23)</f>
        <v>0</v>
      </c>
      <c r="V23" s="198"/>
      <c r="W23" s="254">
        <f>U23+U24</f>
        <v>0</v>
      </c>
      <c r="X23" s="255"/>
      <c r="Y23" s="256"/>
      <c r="AB23" s="2" t="s">
        <v>58</v>
      </c>
      <c r="AC23" s="342">
        <v>45749</v>
      </c>
      <c r="AD23" s="343"/>
      <c r="AE23" s="80">
        <v>12</v>
      </c>
    </row>
    <row r="24" spans="1:33" s="4" customFormat="1" ht="20.45" customHeight="1" thickBot="1" x14ac:dyDescent="0.45">
      <c r="A24" s="174"/>
      <c r="B24" s="6" t="s">
        <v>21</v>
      </c>
      <c r="C24" s="33"/>
      <c r="D24" s="34"/>
      <c r="E24" s="35"/>
      <c r="F24" s="34"/>
      <c r="G24" s="177"/>
      <c r="H24" s="178"/>
      <c r="I24" s="35"/>
      <c r="J24" s="34"/>
      <c r="K24" s="35"/>
      <c r="L24" s="34"/>
      <c r="M24" s="35"/>
      <c r="N24" s="34"/>
      <c r="O24" s="35"/>
      <c r="P24" s="34"/>
      <c r="Q24" s="35"/>
      <c r="R24" s="34"/>
      <c r="S24" s="35"/>
      <c r="T24" s="34"/>
      <c r="U24" s="208">
        <f>SUM(D24:T24)</f>
        <v>0</v>
      </c>
      <c r="V24" s="209"/>
      <c r="W24" s="257"/>
      <c r="X24" s="258"/>
      <c r="Y24" s="259"/>
      <c r="AB24" s="4" t="s">
        <v>80</v>
      </c>
      <c r="AC24" s="4">
        <v>1</v>
      </c>
      <c r="AD24" s="56">
        <f>AC22</f>
        <v>45748</v>
      </c>
      <c r="AG24" s="56"/>
    </row>
    <row r="25" spans="1:33" x14ac:dyDescent="0.4">
      <c r="A25" s="8" t="s">
        <v>23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10"/>
      <c r="AC25" s="2">
        <v>2</v>
      </c>
      <c r="AD25" s="56">
        <f>_xlfn.IFS(AE25&gt;=0,AD24+1)</f>
        <v>45749</v>
      </c>
      <c r="AE25" s="2">
        <f>$AC$23-$AC$22-AC25+1</f>
        <v>0</v>
      </c>
      <c r="AG25" s="56"/>
    </row>
    <row r="26" spans="1:33" ht="20.25" customHeight="1" thickBot="1" x14ac:dyDescent="0.45">
      <c r="A26" s="267"/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8"/>
      <c r="R26" s="268"/>
      <c r="S26" s="268"/>
      <c r="T26" s="268"/>
      <c r="U26" s="268"/>
      <c r="V26" s="268"/>
      <c r="W26" s="268"/>
      <c r="X26" s="268"/>
      <c r="Y26" s="269"/>
      <c r="AC26" s="2">
        <v>3</v>
      </c>
      <c r="AD26" s="56" t="e">
        <f t="shared" ref="AD26:AD45" si="0">_xlfn.IFS(AE26&gt;=0,AD25+1)</f>
        <v>#N/A</v>
      </c>
      <c r="AE26" s="2">
        <f>$AC$23-$AC$22-AC26+1</f>
        <v>-1</v>
      </c>
      <c r="AG26" s="56"/>
    </row>
    <row r="27" spans="1:33" ht="30.75" customHeight="1" thickBot="1" x14ac:dyDescent="0.45">
      <c r="A27" s="262" t="s">
        <v>133</v>
      </c>
      <c r="B27" s="263"/>
      <c r="C27" s="264"/>
      <c r="D27" s="265" t="s">
        <v>136</v>
      </c>
      <c r="E27" s="266"/>
      <c r="F27" s="266"/>
      <c r="G27" s="266"/>
      <c r="H27" s="266"/>
      <c r="I27" s="266"/>
      <c r="J27" s="266"/>
      <c r="K27" s="266"/>
      <c r="L27" s="266"/>
      <c r="M27" s="266"/>
      <c r="N27" s="266"/>
      <c r="O27" s="266"/>
      <c r="P27" s="266"/>
      <c r="Q27" s="266"/>
      <c r="R27" s="266"/>
      <c r="S27" s="266"/>
      <c r="T27" s="266"/>
      <c r="U27" s="266"/>
      <c r="V27" s="266"/>
      <c r="W27" s="266"/>
      <c r="X27" s="338" t="s">
        <v>89</v>
      </c>
      <c r="Y27" s="339"/>
      <c r="AD27" s="56"/>
      <c r="AG27" s="56"/>
    </row>
    <row r="28" spans="1:33" ht="25.5" customHeight="1" x14ac:dyDescent="0.4">
      <c r="A28" s="272" t="s">
        <v>85</v>
      </c>
      <c r="B28" s="273"/>
      <c r="C28" s="273"/>
      <c r="D28" s="277" t="s">
        <v>84</v>
      </c>
      <c r="E28" s="278"/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8"/>
      <c r="S28" s="278"/>
      <c r="T28" s="278"/>
      <c r="U28" s="278"/>
      <c r="V28" s="278"/>
      <c r="W28" s="278"/>
      <c r="X28" s="278"/>
      <c r="Y28" s="279"/>
      <c r="AD28" s="56"/>
      <c r="AG28" s="56"/>
    </row>
    <row r="29" spans="1:33" ht="13.5" customHeight="1" x14ac:dyDescent="0.4">
      <c r="A29" s="274"/>
      <c r="B29" s="275"/>
      <c r="C29" s="275"/>
      <c r="D29" s="280" t="s">
        <v>83</v>
      </c>
      <c r="E29" s="280"/>
      <c r="F29" s="280"/>
      <c r="G29" s="280"/>
      <c r="H29" s="280"/>
      <c r="I29" s="280"/>
      <c r="J29" s="280"/>
      <c r="K29" s="280"/>
      <c r="L29" s="280"/>
      <c r="M29" s="280"/>
      <c r="N29" s="280"/>
      <c r="O29" s="280"/>
      <c r="P29" s="280"/>
      <c r="Q29" s="280"/>
      <c r="R29" s="280"/>
      <c r="S29" s="280"/>
      <c r="T29" s="280"/>
      <c r="U29" s="280"/>
      <c r="V29" s="280"/>
      <c r="W29" s="281"/>
      <c r="X29" s="334" t="s">
        <v>89</v>
      </c>
      <c r="Y29" s="335"/>
      <c r="AD29" s="56"/>
      <c r="AG29" s="56"/>
    </row>
    <row r="30" spans="1:33" ht="13.5" customHeight="1" x14ac:dyDescent="0.4">
      <c r="A30" s="276"/>
      <c r="B30" s="275"/>
      <c r="C30" s="275"/>
      <c r="D30" s="280" t="s">
        <v>82</v>
      </c>
      <c r="E30" s="280"/>
      <c r="F30" s="280"/>
      <c r="G30" s="280"/>
      <c r="H30" s="280"/>
      <c r="I30" s="280"/>
      <c r="J30" s="280"/>
      <c r="K30" s="280"/>
      <c r="L30" s="280"/>
      <c r="M30" s="280"/>
      <c r="N30" s="280"/>
      <c r="O30" s="280"/>
      <c r="P30" s="280"/>
      <c r="Q30" s="280"/>
      <c r="R30" s="280"/>
      <c r="S30" s="280"/>
      <c r="T30" s="280"/>
      <c r="U30" s="280"/>
      <c r="V30" s="280"/>
      <c r="W30" s="281"/>
      <c r="X30" s="334" t="s">
        <v>89</v>
      </c>
      <c r="Y30" s="335"/>
      <c r="AD30" s="56"/>
      <c r="AG30" s="56"/>
    </row>
    <row r="31" spans="1:33" ht="14.25" customHeight="1" thickBot="1" x14ac:dyDescent="0.45">
      <c r="A31" s="332"/>
      <c r="B31" s="333"/>
      <c r="C31" s="333"/>
      <c r="D31" s="336" t="s">
        <v>81</v>
      </c>
      <c r="E31" s="336"/>
      <c r="F31" s="336"/>
      <c r="G31" s="336"/>
      <c r="H31" s="336"/>
      <c r="I31" s="336"/>
      <c r="J31" s="336"/>
      <c r="K31" s="336"/>
      <c r="L31" s="336"/>
      <c r="M31" s="336"/>
      <c r="N31" s="336"/>
      <c r="O31" s="336"/>
      <c r="P31" s="336"/>
      <c r="Q31" s="336"/>
      <c r="R31" s="336"/>
      <c r="S31" s="336"/>
      <c r="T31" s="336"/>
      <c r="U31" s="336"/>
      <c r="V31" s="336"/>
      <c r="W31" s="337"/>
      <c r="X31" s="334" t="s">
        <v>89</v>
      </c>
      <c r="Y31" s="335"/>
      <c r="AD31" s="56"/>
      <c r="AG31" s="56"/>
    </row>
    <row r="32" spans="1:33" ht="14.25" thickBot="1" x14ac:dyDescent="0.45">
      <c r="A32" s="331" t="s">
        <v>86</v>
      </c>
      <c r="B32" s="331"/>
      <c r="C32" s="331"/>
      <c r="D32" s="331"/>
      <c r="E32" s="331"/>
      <c r="F32" s="331"/>
      <c r="G32" s="331"/>
      <c r="H32" s="331"/>
      <c r="I32" s="331"/>
      <c r="J32" s="331"/>
      <c r="K32" s="331"/>
      <c r="L32" s="331"/>
      <c r="M32" s="331"/>
      <c r="N32" s="331"/>
      <c r="O32" s="331"/>
      <c r="P32" s="331"/>
      <c r="Q32" s="331"/>
      <c r="R32" s="331"/>
      <c r="S32" s="331"/>
      <c r="T32" s="331"/>
      <c r="U32" s="331"/>
      <c r="V32" s="331"/>
      <c r="W32" s="331"/>
      <c r="X32" s="331"/>
      <c r="Y32" s="331"/>
      <c r="AD32" s="56"/>
      <c r="AG32" s="56"/>
    </row>
    <row r="33" spans="1:33" ht="13.5" customHeight="1" x14ac:dyDescent="0.4">
      <c r="A33" s="156" t="s">
        <v>24</v>
      </c>
      <c r="B33" s="157"/>
      <c r="C33" s="250"/>
      <c r="D33" s="251"/>
      <c r="E33" s="252"/>
      <c r="F33" s="210" t="s">
        <v>25</v>
      </c>
      <c r="G33" s="210"/>
      <c r="H33" s="210"/>
      <c r="I33" s="210"/>
      <c r="J33" s="210"/>
      <c r="K33" s="49"/>
      <c r="L33" s="210" t="s">
        <v>26</v>
      </c>
      <c r="M33" s="210"/>
      <c r="N33" s="210"/>
      <c r="O33" s="210"/>
      <c r="P33" s="210"/>
      <c r="Q33" s="199"/>
      <c r="R33" s="199"/>
      <c r="S33" s="210" t="s">
        <v>27</v>
      </c>
      <c r="T33" s="210"/>
      <c r="U33" s="210"/>
      <c r="V33" s="210"/>
      <c r="W33" s="210"/>
      <c r="X33" s="213" t="s">
        <v>19</v>
      </c>
      <c r="Y33" s="245"/>
      <c r="AC33" s="2">
        <v>5</v>
      </c>
      <c r="AD33" s="56" t="e">
        <f>_xlfn.IFS(AE33&gt;=0,#REF!+1)</f>
        <v>#N/A</v>
      </c>
      <c r="AE33" s="2">
        <f t="shared" ref="AE33:AE45" si="1">$AC$23-$AC$22-AC33+1</f>
        <v>-3</v>
      </c>
      <c r="AG33" s="56"/>
    </row>
    <row r="34" spans="1:33" ht="17.45" customHeight="1" x14ac:dyDescent="0.4">
      <c r="A34" s="171">
        <f>IFERROR(AD24,"")</f>
        <v>45748</v>
      </c>
      <c r="B34" s="172"/>
      <c r="C34" s="162" t="s">
        <v>28</v>
      </c>
      <c r="D34" s="202" t="s">
        <v>29</v>
      </c>
      <c r="E34" s="206"/>
      <c r="F34" s="321" t="s">
        <v>107</v>
      </c>
      <c r="G34" s="322"/>
      <c r="H34" s="322"/>
      <c r="I34" s="322"/>
      <c r="J34" s="322"/>
      <c r="K34" s="200" t="s">
        <v>30</v>
      </c>
      <c r="L34" s="326" t="s">
        <v>111</v>
      </c>
      <c r="M34" s="322"/>
      <c r="N34" s="322"/>
      <c r="O34" s="322"/>
      <c r="P34" s="322"/>
      <c r="Q34" s="202" t="s">
        <v>31</v>
      </c>
      <c r="R34" s="200" t="s">
        <v>139</v>
      </c>
      <c r="S34" s="327" t="s">
        <v>115</v>
      </c>
      <c r="T34" s="328"/>
      <c r="U34" s="328"/>
      <c r="V34" s="328"/>
      <c r="W34" s="329"/>
      <c r="X34" s="236" t="s">
        <v>33</v>
      </c>
      <c r="Y34" s="237"/>
      <c r="AC34" s="2">
        <v>6</v>
      </c>
      <c r="AD34" s="56" t="e">
        <f t="shared" si="0"/>
        <v>#N/A</v>
      </c>
      <c r="AE34" s="2">
        <f t="shared" si="1"/>
        <v>-4</v>
      </c>
      <c r="AG34" s="56"/>
    </row>
    <row r="35" spans="1:33" ht="17.45" customHeight="1" x14ac:dyDescent="0.4">
      <c r="A35" s="171"/>
      <c r="B35" s="172"/>
      <c r="C35" s="162"/>
      <c r="D35" s="202"/>
      <c r="E35" s="206"/>
      <c r="F35" s="318" t="s">
        <v>108</v>
      </c>
      <c r="G35" s="319"/>
      <c r="H35" s="319"/>
      <c r="I35" s="319"/>
      <c r="J35" s="319"/>
      <c r="K35" s="200"/>
      <c r="L35" s="318" t="s">
        <v>112</v>
      </c>
      <c r="M35" s="319"/>
      <c r="N35" s="319"/>
      <c r="O35" s="319"/>
      <c r="P35" s="319"/>
      <c r="Q35" s="202"/>
      <c r="R35" s="200"/>
      <c r="S35" s="165"/>
      <c r="T35" s="166"/>
      <c r="U35" s="166"/>
      <c r="V35" s="166"/>
      <c r="W35" s="169"/>
      <c r="X35" s="238"/>
      <c r="Y35" s="239"/>
      <c r="AC35" s="2">
        <v>7</v>
      </c>
      <c r="AD35" s="56" t="e">
        <f t="shared" si="0"/>
        <v>#N/A</v>
      </c>
      <c r="AE35" s="2">
        <f t="shared" si="1"/>
        <v>-5</v>
      </c>
      <c r="AG35" s="56"/>
    </row>
    <row r="36" spans="1:33" x14ac:dyDescent="0.4">
      <c r="A36" s="158" t="s">
        <v>46</v>
      </c>
      <c r="B36" s="159"/>
      <c r="C36" s="162"/>
      <c r="D36" s="202"/>
      <c r="E36" s="206"/>
      <c r="F36" s="204" t="s">
        <v>50</v>
      </c>
      <c r="G36" s="205"/>
      <c r="H36" s="311" t="s">
        <v>109</v>
      </c>
      <c r="I36" s="311"/>
      <c r="J36" s="67" t="s">
        <v>51</v>
      </c>
      <c r="K36" s="200"/>
      <c r="L36" s="204" t="s">
        <v>50</v>
      </c>
      <c r="M36" s="205"/>
      <c r="N36" s="311" t="s">
        <v>113</v>
      </c>
      <c r="O36" s="311"/>
      <c r="P36" s="67" t="s">
        <v>51</v>
      </c>
      <c r="Q36" s="202"/>
      <c r="R36" s="200"/>
      <c r="S36" s="204" t="s">
        <v>50</v>
      </c>
      <c r="T36" s="205"/>
      <c r="U36" s="325" t="s">
        <v>116</v>
      </c>
      <c r="V36" s="325"/>
      <c r="W36" s="32" t="s">
        <v>51</v>
      </c>
      <c r="X36" s="238"/>
      <c r="Y36" s="239"/>
      <c r="AC36" s="2">
        <v>8</v>
      </c>
      <c r="AD36" s="56" t="e">
        <f t="shared" si="0"/>
        <v>#N/A</v>
      </c>
      <c r="AE36" s="2">
        <f t="shared" si="1"/>
        <v>-6</v>
      </c>
      <c r="AG36" s="56"/>
    </row>
    <row r="37" spans="1:33" ht="17.45" customHeight="1" x14ac:dyDescent="0.4">
      <c r="A37" s="217">
        <f>IFERROR(AD24,"")</f>
        <v>45748</v>
      </c>
      <c r="B37" s="218"/>
      <c r="C37" s="162" t="s">
        <v>34</v>
      </c>
      <c r="D37" s="202"/>
      <c r="E37" s="206"/>
      <c r="F37" s="321" t="s">
        <v>107</v>
      </c>
      <c r="G37" s="322"/>
      <c r="H37" s="322"/>
      <c r="I37" s="322"/>
      <c r="J37" s="322"/>
      <c r="K37" s="200"/>
      <c r="L37" s="326" t="s">
        <v>111</v>
      </c>
      <c r="M37" s="322"/>
      <c r="N37" s="322"/>
      <c r="O37" s="322"/>
      <c r="P37" s="322"/>
      <c r="Q37" s="202"/>
      <c r="R37" s="200"/>
      <c r="S37" s="327" t="s">
        <v>117</v>
      </c>
      <c r="T37" s="328"/>
      <c r="U37" s="328"/>
      <c r="V37" s="328"/>
      <c r="W37" s="329"/>
      <c r="X37" s="238"/>
      <c r="Y37" s="239"/>
      <c r="AC37" s="2">
        <v>9</v>
      </c>
      <c r="AD37" s="56" t="e">
        <f t="shared" si="0"/>
        <v>#N/A</v>
      </c>
      <c r="AE37" s="2">
        <f t="shared" si="1"/>
        <v>-7</v>
      </c>
      <c r="AG37" s="56"/>
    </row>
    <row r="38" spans="1:33" ht="17.45" customHeight="1" x14ac:dyDescent="0.4">
      <c r="A38" s="217"/>
      <c r="B38" s="218"/>
      <c r="C38" s="162"/>
      <c r="D38" s="202"/>
      <c r="E38" s="206"/>
      <c r="F38" s="318" t="s">
        <v>110</v>
      </c>
      <c r="G38" s="319"/>
      <c r="H38" s="319"/>
      <c r="I38" s="319"/>
      <c r="J38" s="319"/>
      <c r="K38" s="200"/>
      <c r="L38" s="318" t="s">
        <v>112</v>
      </c>
      <c r="M38" s="319"/>
      <c r="N38" s="319"/>
      <c r="O38" s="319"/>
      <c r="P38" s="319"/>
      <c r="Q38" s="202"/>
      <c r="R38" s="200"/>
      <c r="S38" s="165"/>
      <c r="T38" s="166"/>
      <c r="U38" s="166"/>
      <c r="V38" s="166"/>
      <c r="W38" s="169"/>
      <c r="X38" s="238"/>
      <c r="Y38" s="239"/>
      <c r="AC38" s="2">
        <v>10</v>
      </c>
      <c r="AD38" s="56" t="e">
        <f t="shared" si="0"/>
        <v>#N/A</v>
      </c>
      <c r="AE38" s="2">
        <f t="shared" si="1"/>
        <v>-8</v>
      </c>
    </row>
    <row r="39" spans="1:33" ht="14.25" thickBot="1" x14ac:dyDescent="0.45">
      <c r="A39" s="160" t="s">
        <v>54</v>
      </c>
      <c r="B39" s="161"/>
      <c r="C39" s="170"/>
      <c r="D39" s="203"/>
      <c r="E39" s="207"/>
      <c r="F39" s="242" t="s">
        <v>50</v>
      </c>
      <c r="G39" s="243"/>
      <c r="H39" s="324" t="s">
        <v>123</v>
      </c>
      <c r="I39" s="324"/>
      <c r="J39" s="68" t="s">
        <v>51</v>
      </c>
      <c r="K39" s="201"/>
      <c r="L39" s="242" t="s">
        <v>50</v>
      </c>
      <c r="M39" s="243"/>
      <c r="N39" s="324" t="s">
        <v>114</v>
      </c>
      <c r="O39" s="324"/>
      <c r="P39" s="68" t="s">
        <v>51</v>
      </c>
      <c r="Q39" s="203"/>
      <c r="R39" s="201"/>
      <c r="S39" s="242" t="s">
        <v>50</v>
      </c>
      <c r="T39" s="243"/>
      <c r="U39" s="330" t="s">
        <v>118</v>
      </c>
      <c r="V39" s="330"/>
      <c r="W39" s="51" t="s">
        <v>51</v>
      </c>
      <c r="X39" s="240"/>
      <c r="Y39" s="241"/>
      <c r="AC39" s="2">
        <v>11</v>
      </c>
      <c r="AD39" s="56" t="e">
        <f t="shared" si="0"/>
        <v>#N/A</v>
      </c>
      <c r="AE39" s="2">
        <f t="shared" si="1"/>
        <v>-9</v>
      </c>
    </row>
    <row r="40" spans="1:33" ht="9.75" customHeight="1" thickBot="1" x14ac:dyDescent="0.45">
      <c r="B40" s="16"/>
      <c r="C40" s="16"/>
      <c r="D40" s="16"/>
      <c r="E40" s="17"/>
      <c r="F40" s="17"/>
      <c r="G40" s="17"/>
      <c r="H40" s="17"/>
      <c r="I40" s="18"/>
      <c r="J40" s="18"/>
      <c r="K40" s="17"/>
      <c r="L40" s="17"/>
      <c r="M40" s="18"/>
      <c r="N40" s="18"/>
      <c r="O40" s="17"/>
      <c r="P40" s="17"/>
      <c r="Q40" s="17"/>
      <c r="R40" s="17"/>
      <c r="S40" s="18"/>
      <c r="T40" s="18"/>
      <c r="U40" s="19"/>
      <c r="V40" s="19"/>
      <c r="W40" s="19"/>
      <c r="X40" s="19"/>
      <c r="AC40" s="2">
        <v>12</v>
      </c>
      <c r="AD40" s="56" t="e">
        <f t="shared" si="0"/>
        <v>#N/A</v>
      </c>
      <c r="AE40" s="2">
        <f t="shared" si="1"/>
        <v>-10</v>
      </c>
    </row>
    <row r="41" spans="1:33" ht="13.5" customHeight="1" x14ac:dyDescent="0.4">
      <c r="A41" s="156" t="s">
        <v>24</v>
      </c>
      <c r="B41" s="157"/>
      <c r="C41" s="69"/>
      <c r="D41" s="70"/>
      <c r="E41" s="70"/>
      <c r="F41" s="247" t="s">
        <v>25</v>
      </c>
      <c r="G41" s="248"/>
      <c r="H41" s="248"/>
      <c r="I41" s="248"/>
      <c r="J41" s="249"/>
      <c r="K41" s="15"/>
      <c r="L41" s="247" t="s">
        <v>26</v>
      </c>
      <c r="M41" s="248"/>
      <c r="N41" s="248"/>
      <c r="O41" s="248"/>
      <c r="P41" s="249"/>
      <c r="Q41" s="250"/>
      <c r="R41" s="252"/>
      <c r="S41" s="69" t="s">
        <v>27</v>
      </c>
      <c r="T41" s="70"/>
      <c r="U41" s="70"/>
      <c r="V41" s="70"/>
      <c r="W41" s="88"/>
      <c r="X41" s="214" t="s">
        <v>19</v>
      </c>
      <c r="Y41" s="245"/>
      <c r="AC41" s="2">
        <v>13</v>
      </c>
      <c r="AD41" s="56" t="e">
        <f t="shared" si="0"/>
        <v>#N/A</v>
      </c>
      <c r="AE41" s="2">
        <f t="shared" si="1"/>
        <v>-11</v>
      </c>
    </row>
    <row r="42" spans="1:33" ht="17.45" customHeight="1" x14ac:dyDescent="0.4">
      <c r="A42" s="171">
        <f>IFERROR(AD25,"")</f>
        <v>45749</v>
      </c>
      <c r="B42" s="172"/>
      <c r="C42" s="223" t="s">
        <v>28</v>
      </c>
      <c r="D42" s="226" t="s">
        <v>29</v>
      </c>
      <c r="E42" s="219" t="s">
        <v>138</v>
      </c>
      <c r="F42" s="321" t="s">
        <v>119</v>
      </c>
      <c r="G42" s="322"/>
      <c r="H42" s="322"/>
      <c r="I42" s="322"/>
      <c r="J42" s="323"/>
      <c r="K42" s="219" t="s">
        <v>32</v>
      </c>
      <c r="L42" s="167"/>
      <c r="M42" s="164"/>
      <c r="N42" s="164"/>
      <c r="O42" s="164"/>
      <c r="P42" s="168"/>
      <c r="Q42" s="226" t="s">
        <v>31</v>
      </c>
      <c r="R42" s="219" t="s">
        <v>139</v>
      </c>
      <c r="S42" s="167"/>
      <c r="T42" s="164"/>
      <c r="U42" s="164"/>
      <c r="V42" s="164"/>
      <c r="W42" s="168"/>
      <c r="X42" s="236" t="s">
        <v>33</v>
      </c>
      <c r="Y42" s="237"/>
      <c r="AC42" s="2">
        <v>14</v>
      </c>
      <c r="AD42" s="56" t="e">
        <f t="shared" si="0"/>
        <v>#N/A</v>
      </c>
      <c r="AE42" s="2">
        <f t="shared" si="1"/>
        <v>-12</v>
      </c>
    </row>
    <row r="43" spans="1:33" ht="17.45" customHeight="1" x14ac:dyDescent="0.4">
      <c r="A43" s="171"/>
      <c r="B43" s="172"/>
      <c r="C43" s="224"/>
      <c r="D43" s="227"/>
      <c r="E43" s="220"/>
      <c r="F43" s="318" t="s">
        <v>120</v>
      </c>
      <c r="G43" s="319"/>
      <c r="H43" s="319"/>
      <c r="I43" s="319"/>
      <c r="J43" s="320"/>
      <c r="K43" s="220"/>
      <c r="L43" s="165"/>
      <c r="M43" s="166"/>
      <c r="N43" s="166"/>
      <c r="O43" s="166"/>
      <c r="P43" s="169"/>
      <c r="Q43" s="227"/>
      <c r="R43" s="220"/>
      <c r="S43" s="165"/>
      <c r="T43" s="166"/>
      <c r="U43" s="166"/>
      <c r="V43" s="166"/>
      <c r="W43" s="169"/>
      <c r="X43" s="238"/>
      <c r="Y43" s="239"/>
      <c r="AC43" s="2">
        <v>15</v>
      </c>
      <c r="AD43" s="56" t="e">
        <f t="shared" si="0"/>
        <v>#N/A</v>
      </c>
      <c r="AE43" s="2">
        <f t="shared" si="1"/>
        <v>-13</v>
      </c>
    </row>
    <row r="44" spans="1:33" ht="18" customHeight="1" x14ac:dyDescent="0.4">
      <c r="A44" s="158" t="s">
        <v>46</v>
      </c>
      <c r="B44" s="159"/>
      <c r="C44" s="229"/>
      <c r="D44" s="227"/>
      <c r="E44" s="220"/>
      <c r="F44" s="204" t="s">
        <v>50</v>
      </c>
      <c r="G44" s="205"/>
      <c r="H44" s="216"/>
      <c r="I44" s="216"/>
      <c r="J44" s="32" t="s">
        <v>51</v>
      </c>
      <c r="K44" s="220"/>
      <c r="L44" s="204" t="s">
        <v>50</v>
      </c>
      <c r="M44" s="205"/>
      <c r="N44" s="216"/>
      <c r="O44" s="216"/>
      <c r="P44" s="32" t="s">
        <v>51</v>
      </c>
      <c r="Q44" s="227"/>
      <c r="R44" s="220"/>
      <c r="S44" s="204" t="s">
        <v>50</v>
      </c>
      <c r="T44" s="205"/>
      <c r="U44" s="216"/>
      <c r="V44" s="216"/>
      <c r="W44" s="32" t="s">
        <v>51</v>
      </c>
      <c r="X44" s="238"/>
      <c r="Y44" s="239"/>
      <c r="AC44" s="2">
        <v>16</v>
      </c>
      <c r="AD44" s="56" t="e">
        <f t="shared" si="0"/>
        <v>#N/A</v>
      </c>
      <c r="AE44" s="2">
        <f t="shared" si="1"/>
        <v>-14</v>
      </c>
    </row>
    <row r="45" spans="1:33" ht="17.45" customHeight="1" x14ac:dyDescent="0.4">
      <c r="A45" s="217">
        <f>IFERROR(AD25,"")</f>
        <v>45749</v>
      </c>
      <c r="B45" s="218"/>
      <c r="C45" s="223" t="s">
        <v>34</v>
      </c>
      <c r="D45" s="227"/>
      <c r="E45" s="220"/>
      <c r="F45" s="321" t="s">
        <v>121</v>
      </c>
      <c r="G45" s="322"/>
      <c r="H45" s="322"/>
      <c r="I45" s="322"/>
      <c r="J45" s="323"/>
      <c r="K45" s="220"/>
      <c r="L45" s="167"/>
      <c r="M45" s="164"/>
      <c r="N45" s="164"/>
      <c r="O45" s="164"/>
      <c r="P45" s="168"/>
      <c r="Q45" s="227"/>
      <c r="R45" s="220"/>
      <c r="S45" s="167"/>
      <c r="T45" s="164"/>
      <c r="U45" s="164"/>
      <c r="V45" s="164"/>
      <c r="W45" s="168"/>
      <c r="X45" s="238"/>
      <c r="Y45" s="239"/>
      <c r="AC45" s="2">
        <v>17</v>
      </c>
      <c r="AD45" s="56" t="e">
        <f t="shared" si="0"/>
        <v>#N/A</v>
      </c>
      <c r="AE45" s="2">
        <f t="shared" si="1"/>
        <v>-15</v>
      </c>
    </row>
    <row r="46" spans="1:33" ht="17.45" customHeight="1" x14ac:dyDescent="0.4">
      <c r="A46" s="217"/>
      <c r="B46" s="218"/>
      <c r="C46" s="224"/>
      <c r="D46" s="227"/>
      <c r="E46" s="220"/>
      <c r="F46" s="318" t="s">
        <v>120</v>
      </c>
      <c r="G46" s="319"/>
      <c r="H46" s="319"/>
      <c r="I46" s="319"/>
      <c r="J46" s="320"/>
      <c r="K46" s="220"/>
      <c r="L46" s="165"/>
      <c r="M46" s="166"/>
      <c r="N46" s="166"/>
      <c r="O46" s="166"/>
      <c r="P46" s="169"/>
      <c r="Q46" s="227"/>
      <c r="R46" s="220"/>
      <c r="S46" s="165"/>
      <c r="T46" s="166"/>
      <c r="U46" s="166"/>
      <c r="V46" s="166"/>
      <c r="W46" s="169"/>
      <c r="X46" s="238"/>
      <c r="Y46" s="239"/>
    </row>
    <row r="47" spans="1:33" ht="18.600000000000001" customHeight="1" thickBot="1" x14ac:dyDescent="0.45">
      <c r="A47" s="160" t="s">
        <v>54</v>
      </c>
      <c r="B47" s="161"/>
      <c r="C47" s="225"/>
      <c r="D47" s="228"/>
      <c r="E47" s="221"/>
      <c r="F47" s="204" t="s">
        <v>50</v>
      </c>
      <c r="G47" s="205"/>
      <c r="H47" s="311" t="s">
        <v>122</v>
      </c>
      <c r="I47" s="311"/>
      <c r="J47" s="32" t="s">
        <v>51</v>
      </c>
      <c r="K47" s="221"/>
      <c r="L47" s="204" t="s">
        <v>50</v>
      </c>
      <c r="M47" s="205"/>
      <c r="N47" s="216"/>
      <c r="O47" s="216"/>
      <c r="P47" s="32" t="s">
        <v>51</v>
      </c>
      <c r="Q47" s="228"/>
      <c r="R47" s="221"/>
      <c r="S47" s="204" t="s">
        <v>50</v>
      </c>
      <c r="T47" s="205"/>
      <c r="U47" s="216"/>
      <c r="V47" s="216"/>
      <c r="W47" s="32" t="s">
        <v>51</v>
      </c>
      <c r="X47" s="240"/>
      <c r="Y47" s="241"/>
    </row>
    <row r="48" spans="1:33" ht="15.6" customHeight="1" x14ac:dyDescent="0.4">
      <c r="A48" s="212" t="s">
        <v>35</v>
      </c>
      <c r="B48" s="212"/>
      <c r="C48" s="212"/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</row>
    <row r="49" spans="1:29" ht="13.5" customHeight="1" thickBot="1" x14ac:dyDescent="0.45">
      <c r="A49" s="211" t="s">
        <v>36</v>
      </c>
      <c r="B49" s="211"/>
      <c r="C49" s="211"/>
      <c r="D49" s="211"/>
      <c r="E49" s="11" t="s">
        <v>130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2"/>
      <c r="V49" s="12"/>
      <c r="W49" s="12"/>
      <c r="X49" s="12"/>
    </row>
    <row r="50" spans="1:29" ht="18" customHeight="1" x14ac:dyDescent="0.4">
      <c r="A50" s="222" t="s">
        <v>37</v>
      </c>
      <c r="B50" s="214"/>
      <c r="C50" s="214"/>
      <c r="D50" s="215"/>
      <c r="E50" s="213" t="s">
        <v>38</v>
      </c>
      <c r="F50" s="214"/>
      <c r="G50" s="214"/>
      <c r="H50" s="214"/>
      <c r="I50" s="214"/>
      <c r="J50" s="215"/>
      <c r="K50" s="213" t="s">
        <v>106</v>
      </c>
      <c r="L50" s="214"/>
      <c r="M50" s="214"/>
      <c r="N50" s="214"/>
      <c r="O50" s="214"/>
      <c r="P50" s="214"/>
      <c r="Q50" s="214"/>
      <c r="R50" s="214"/>
      <c r="S50" s="214"/>
      <c r="T50" s="214"/>
      <c r="U50" s="213" t="s">
        <v>39</v>
      </c>
      <c r="V50" s="214"/>
      <c r="W50" s="214"/>
      <c r="X50" s="214"/>
      <c r="Y50" s="245"/>
      <c r="Z50" s="20"/>
      <c r="AA50" s="21"/>
      <c r="AB50" s="21"/>
      <c r="AC50" s="17"/>
    </row>
    <row r="51" spans="1:29" ht="20.45" customHeight="1" x14ac:dyDescent="0.4">
      <c r="A51" s="78">
        <v>4</v>
      </c>
      <c r="B51" s="71" t="s">
        <v>46</v>
      </c>
      <c r="C51" s="79">
        <v>1</v>
      </c>
      <c r="D51" s="72" t="s">
        <v>54</v>
      </c>
      <c r="E51" s="312">
        <v>0.58333333333333337</v>
      </c>
      <c r="F51" s="313"/>
      <c r="G51" s="230" t="s">
        <v>59</v>
      </c>
      <c r="H51" s="230"/>
      <c r="I51" s="314">
        <v>0.70833333333333337</v>
      </c>
      <c r="J51" s="315"/>
      <c r="K51" s="316" t="s">
        <v>134</v>
      </c>
      <c r="L51" s="313"/>
      <c r="M51" s="313"/>
      <c r="N51" s="313"/>
      <c r="O51" s="313"/>
      <c r="P51" s="313"/>
      <c r="Q51" s="313"/>
      <c r="R51" s="313"/>
      <c r="S51" s="313"/>
      <c r="T51" s="313"/>
      <c r="U51" s="316">
        <v>50</v>
      </c>
      <c r="V51" s="313"/>
      <c r="W51" s="313"/>
      <c r="X51" s="313"/>
      <c r="Y51" s="317"/>
      <c r="Z51" s="21"/>
      <c r="AA51" s="21"/>
      <c r="AB51" s="21"/>
      <c r="AC51" s="17"/>
    </row>
    <row r="52" spans="1:29" ht="20.45" customHeight="1" x14ac:dyDescent="0.4">
      <c r="A52" s="78">
        <v>4</v>
      </c>
      <c r="B52" s="71" t="s">
        <v>46</v>
      </c>
      <c r="C52" s="79">
        <v>2</v>
      </c>
      <c r="D52" s="72" t="s">
        <v>54</v>
      </c>
      <c r="E52" s="312">
        <v>0.39583333333333331</v>
      </c>
      <c r="F52" s="313"/>
      <c r="G52" s="230" t="s">
        <v>59</v>
      </c>
      <c r="H52" s="230"/>
      <c r="I52" s="314">
        <v>0.47916666666666669</v>
      </c>
      <c r="J52" s="315"/>
      <c r="K52" s="316" t="s">
        <v>103</v>
      </c>
      <c r="L52" s="313"/>
      <c r="M52" s="313"/>
      <c r="N52" s="313"/>
      <c r="O52" s="313"/>
      <c r="P52" s="313"/>
      <c r="Q52" s="313"/>
      <c r="R52" s="313"/>
      <c r="S52" s="313"/>
      <c r="T52" s="313"/>
      <c r="U52" s="316">
        <v>50</v>
      </c>
      <c r="V52" s="313"/>
      <c r="W52" s="313"/>
      <c r="X52" s="313"/>
      <c r="Y52" s="317"/>
      <c r="Z52" s="21"/>
      <c r="AA52" s="21"/>
      <c r="AB52" s="21"/>
      <c r="AC52" s="17"/>
    </row>
    <row r="53" spans="1:29" x14ac:dyDescent="0.4">
      <c r="B53" s="30"/>
      <c r="C53" s="30"/>
      <c r="D53" s="30"/>
      <c r="E53" s="30"/>
      <c r="F53" s="30"/>
      <c r="G53" s="30"/>
      <c r="H53" s="30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22" t="s">
        <v>40</v>
      </c>
      <c r="V53" s="22"/>
      <c r="W53" s="23"/>
      <c r="X53" s="23"/>
      <c r="Z53" s="3"/>
    </row>
    <row r="54" spans="1:29" x14ac:dyDescent="0.4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W54" s="22"/>
      <c r="X54" s="22"/>
    </row>
  </sheetData>
  <mergeCells count="214">
    <mergeCell ref="A1:R1"/>
    <mergeCell ref="T1:Y2"/>
    <mergeCell ref="AC1:AE1"/>
    <mergeCell ref="AA2:AB2"/>
    <mergeCell ref="AC2:AD2"/>
    <mergeCell ref="A8:C8"/>
    <mergeCell ref="D8:Y8"/>
    <mergeCell ref="AA8:AB8"/>
    <mergeCell ref="AC8:AG8"/>
    <mergeCell ref="AC9:AG9"/>
    <mergeCell ref="A10:C12"/>
    <mergeCell ref="E10:H10"/>
    <mergeCell ref="AC10:AG10"/>
    <mergeCell ref="D11:Y11"/>
    <mergeCell ref="AC11:AG11"/>
    <mergeCell ref="D12:E12"/>
    <mergeCell ref="F12:M12"/>
    <mergeCell ref="N12:O12"/>
    <mergeCell ref="P12:Y12"/>
    <mergeCell ref="A9:C9"/>
    <mergeCell ref="D9:E9"/>
    <mergeCell ref="F9:L9"/>
    <mergeCell ref="M9:N9"/>
    <mergeCell ref="O9:Y9"/>
    <mergeCell ref="AA9:AA14"/>
    <mergeCell ref="AC15:AG15"/>
    <mergeCell ref="D16:E16"/>
    <mergeCell ref="F16:M16"/>
    <mergeCell ref="N16:O16"/>
    <mergeCell ref="P16:Y16"/>
    <mergeCell ref="AC16:AG16"/>
    <mergeCell ref="AC17:AG17"/>
    <mergeCell ref="AC12:AG12"/>
    <mergeCell ref="A13:C16"/>
    <mergeCell ref="D13:F13"/>
    <mergeCell ref="G13:I13"/>
    <mergeCell ref="S13:Y13"/>
    <mergeCell ref="AC13:AG13"/>
    <mergeCell ref="D14:Y14"/>
    <mergeCell ref="AC14:AG14"/>
    <mergeCell ref="D15:E15"/>
    <mergeCell ref="F15:M15"/>
    <mergeCell ref="A17:C17"/>
    <mergeCell ref="D17:F17"/>
    <mergeCell ref="G17:H17"/>
    <mergeCell ref="I17:J17"/>
    <mergeCell ref="O17:P17"/>
    <mergeCell ref="Q17:R17"/>
    <mergeCell ref="N15:O15"/>
    <mergeCell ref="AC18:AG18"/>
    <mergeCell ref="A19:D19"/>
    <mergeCell ref="AC19:AG19"/>
    <mergeCell ref="A20:B20"/>
    <mergeCell ref="C20:D20"/>
    <mergeCell ref="E20:F20"/>
    <mergeCell ref="G20:H20"/>
    <mergeCell ref="I20:J20"/>
    <mergeCell ref="W20:Y20"/>
    <mergeCell ref="AC20:AG20"/>
    <mergeCell ref="U20:V20"/>
    <mergeCell ref="K20:L20"/>
    <mergeCell ref="M20:N20"/>
    <mergeCell ref="O20:P20"/>
    <mergeCell ref="Q20:R20"/>
    <mergeCell ref="S20:T20"/>
    <mergeCell ref="P15:Y15"/>
    <mergeCell ref="AA15:AA20"/>
    <mergeCell ref="A18:C18"/>
    <mergeCell ref="E18:Y19"/>
    <mergeCell ref="U21:V21"/>
    <mergeCell ref="W21:Y22"/>
    <mergeCell ref="C22:D22"/>
    <mergeCell ref="E22:F22"/>
    <mergeCell ref="G22:H22"/>
    <mergeCell ref="I22:J22"/>
    <mergeCell ref="K22:L22"/>
    <mergeCell ref="M22:N22"/>
    <mergeCell ref="O22:P22"/>
    <mergeCell ref="Q22:R22"/>
    <mergeCell ref="S22:T22"/>
    <mergeCell ref="U22:V22"/>
    <mergeCell ref="G21:H21"/>
    <mergeCell ref="I21:J21"/>
    <mergeCell ref="K21:L21"/>
    <mergeCell ref="M21:N21"/>
    <mergeCell ref="O21:P21"/>
    <mergeCell ref="Q21:R21"/>
    <mergeCell ref="S21:T21"/>
    <mergeCell ref="AC22:AD22"/>
    <mergeCell ref="A23:A24"/>
    <mergeCell ref="G23:H23"/>
    <mergeCell ref="M23:N23"/>
    <mergeCell ref="O23:P23"/>
    <mergeCell ref="Q23:R23"/>
    <mergeCell ref="S23:T23"/>
    <mergeCell ref="U23:V23"/>
    <mergeCell ref="W23:Y24"/>
    <mergeCell ref="AC23:AD23"/>
    <mergeCell ref="G24:H24"/>
    <mergeCell ref="U24:V24"/>
    <mergeCell ref="A21:A22"/>
    <mergeCell ref="A26:Y26"/>
    <mergeCell ref="A28:C31"/>
    <mergeCell ref="D28:Y28"/>
    <mergeCell ref="D29:W29"/>
    <mergeCell ref="X29:Y29"/>
    <mergeCell ref="D30:W30"/>
    <mergeCell ref="X30:Y30"/>
    <mergeCell ref="D31:W31"/>
    <mergeCell ref="X31:Y31"/>
    <mergeCell ref="A27:C27"/>
    <mergeCell ref="D27:W27"/>
    <mergeCell ref="X27:Y27"/>
    <mergeCell ref="A32:Y32"/>
    <mergeCell ref="A33:B33"/>
    <mergeCell ref="C33:E33"/>
    <mergeCell ref="F33:J33"/>
    <mergeCell ref="L33:P33"/>
    <mergeCell ref="Q33:R33"/>
    <mergeCell ref="S33:W33"/>
    <mergeCell ref="X33:Y33"/>
    <mergeCell ref="A34:B35"/>
    <mergeCell ref="C34:C36"/>
    <mergeCell ref="D34:D39"/>
    <mergeCell ref="E34:E39"/>
    <mergeCell ref="F34:J34"/>
    <mergeCell ref="K34:K39"/>
    <mergeCell ref="L34:P34"/>
    <mergeCell ref="Q34:Q39"/>
    <mergeCell ref="R34:R39"/>
    <mergeCell ref="S34:W34"/>
    <mergeCell ref="X34:Y39"/>
    <mergeCell ref="F35:J35"/>
    <mergeCell ref="L35:P35"/>
    <mergeCell ref="S35:W35"/>
    <mergeCell ref="A36:B36"/>
    <mergeCell ref="F36:G36"/>
    <mergeCell ref="H36:I36"/>
    <mergeCell ref="L36:M36"/>
    <mergeCell ref="N36:O36"/>
    <mergeCell ref="X41:Y41"/>
    <mergeCell ref="A39:B39"/>
    <mergeCell ref="F39:G39"/>
    <mergeCell ref="H39:I39"/>
    <mergeCell ref="L39:M39"/>
    <mergeCell ref="N39:O39"/>
    <mergeCell ref="S39:T39"/>
    <mergeCell ref="S36:T36"/>
    <mergeCell ref="U36:V36"/>
    <mergeCell ref="A37:B38"/>
    <mergeCell ref="C37:C39"/>
    <mergeCell ref="F37:J37"/>
    <mergeCell ref="L37:P37"/>
    <mergeCell ref="S37:W37"/>
    <mergeCell ref="F38:J38"/>
    <mergeCell ref="L38:P38"/>
    <mergeCell ref="S38:W38"/>
    <mergeCell ref="U39:V39"/>
    <mergeCell ref="A41:B41"/>
    <mergeCell ref="F41:J41"/>
    <mergeCell ref="L41:P41"/>
    <mergeCell ref="Q41:R41"/>
    <mergeCell ref="L42:P42"/>
    <mergeCell ref="Q42:Q47"/>
    <mergeCell ref="R42:R47"/>
    <mergeCell ref="S42:W42"/>
    <mergeCell ref="A45:B46"/>
    <mergeCell ref="C45:C47"/>
    <mergeCell ref="U44:V44"/>
    <mergeCell ref="F45:J45"/>
    <mergeCell ref="L45:P45"/>
    <mergeCell ref="S45:W45"/>
    <mergeCell ref="F46:J46"/>
    <mergeCell ref="A42:B43"/>
    <mergeCell ref="C42:C44"/>
    <mergeCell ref="D42:D47"/>
    <mergeCell ref="E42:E47"/>
    <mergeCell ref="F42:J42"/>
    <mergeCell ref="K42:K47"/>
    <mergeCell ref="A44:B44"/>
    <mergeCell ref="L47:M47"/>
    <mergeCell ref="N47:O47"/>
    <mergeCell ref="S47:T47"/>
    <mergeCell ref="U47:V47"/>
    <mergeCell ref="E51:F51"/>
    <mergeCell ref="G51:H51"/>
    <mergeCell ref="I51:J51"/>
    <mergeCell ref="K51:T51"/>
    <mergeCell ref="U51:Y51"/>
    <mergeCell ref="E52:F52"/>
    <mergeCell ref="G52:H52"/>
    <mergeCell ref="I52:J52"/>
    <mergeCell ref="K52:T52"/>
    <mergeCell ref="U52:Y52"/>
    <mergeCell ref="A48:Y48"/>
    <mergeCell ref="A49:D49"/>
    <mergeCell ref="A50:D50"/>
    <mergeCell ref="E50:J50"/>
    <mergeCell ref="K50:T50"/>
    <mergeCell ref="U50:Y50"/>
    <mergeCell ref="L46:P46"/>
    <mergeCell ref="S46:W46"/>
    <mergeCell ref="A47:B47"/>
    <mergeCell ref="F47:G47"/>
    <mergeCell ref="H47:I47"/>
    <mergeCell ref="X42:Y47"/>
    <mergeCell ref="F43:J43"/>
    <mergeCell ref="L43:P43"/>
    <mergeCell ref="S43:W43"/>
    <mergeCell ref="F44:G44"/>
    <mergeCell ref="H44:I44"/>
    <mergeCell ref="L44:M44"/>
    <mergeCell ref="N44:O44"/>
    <mergeCell ref="S44:T44"/>
  </mergeCells>
  <phoneticPr fontId="2"/>
  <conditionalFormatting sqref="V17 X17 F15:M16 P15:Y16 G13 D14 E10 D11 F12 P12 F9 O9 D8 D17:L17 O17:T17">
    <cfRule type="cellIs" dxfId="0" priority="1" operator="equal">
      <formula>0</formula>
    </cfRule>
  </conditionalFormatting>
  <hyperlinks>
    <hyperlink ref="AC14" r:id="rId1" xr:uid="{FDCFDA80-0934-4DF6-BFB2-C05BA5C61056}"/>
    <hyperlink ref="AC20" r:id="rId2" xr:uid="{25B7E8F1-4F13-40F3-890C-FDD0BF261D50}"/>
  </hyperlinks>
  <pageMargins left="0.55118110236220474" right="0.19685039370078741" top="0.15748031496062992" bottom="0.19685039370078741" header="0.51181102362204722" footer="0.27559055118110237"/>
  <pageSetup paperSize="9" scale="88" orientation="portrait" r:id="rId3"/>
  <headerFooter alignWithMargins="0"/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95D1D36-4D21-4309-8705-4EF18F5B4C96}">
          <x14:formula1>
            <xm:f>指導プログラム一覧!$B$3:$B$9</xm:f>
          </x14:formula1>
          <xm:sqref>K51:T52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9F9F0-5153-45D9-A1F6-B974C292A303}">
  <sheetPr>
    <tabColor rgb="FFFFFF00"/>
  </sheetPr>
  <dimension ref="B1:C55"/>
  <sheetViews>
    <sheetView workbookViewId="0">
      <selection activeCell="E12" sqref="E12"/>
    </sheetView>
  </sheetViews>
  <sheetFormatPr defaultRowHeight="18.75" x14ac:dyDescent="0.4"/>
  <cols>
    <col min="2" max="2" width="38.25" customWidth="1"/>
  </cols>
  <sheetData>
    <row r="1" spans="2:3" ht="20.100000000000001" customHeight="1" x14ac:dyDescent="0.4">
      <c r="B1" t="s">
        <v>127</v>
      </c>
    </row>
    <row r="2" spans="2:3" ht="20.100000000000001" customHeight="1" thickBot="1" x14ac:dyDescent="0.45">
      <c r="B2" s="75" t="s">
        <v>129</v>
      </c>
    </row>
    <row r="3" spans="2:3" ht="20.100000000000001" customHeight="1" thickBot="1" x14ac:dyDescent="0.45">
      <c r="B3" s="76" t="s">
        <v>102</v>
      </c>
      <c r="C3" t="s">
        <v>128</v>
      </c>
    </row>
    <row r="4" spans="2:3" ht="20.100000000000001" customHeight="1" thickBot="1" x14ac:dyDescent="0.45">
      <c r="B4" s="77" t="s">
        <v>103</v>
      </c>
    </row>
    <row r="5" spans="2:3" ht="20.100000000000001" customHeight="1" thickBot="1" x14ac:dyDescent="0.45">
      <c r="B5" s="77" t="s">
        <v>104</v>
      </c>
      <c r="C5" t="s">
        <v>128</v>
      </c>
    </row>
    <row r="6" spans="2:3" ht="20.100000000000001" customHeight="1" thickBot="1" x14ac:dyDescent="0.45">
      <c r="B6" s="77" t="s">
        <v>105</v>
      </c>
      <c r="C6" t="s">
        <v>128</v>
      </c>
    </row>
    <row r="7" spans="2:3" ht="20.100000000000001" customHeight="1" thickBot="1" x14ac:dyDescent="0.45">
      <c r="B7" s="77" t="s">
        <v>131</v>
      </c>
      <c r="C7" t="s">
        <v>128</v>
      </c>
    </row>
    <row r="8" spans="2:3" ht="20.100000000000001" customHeight="1" thickBot="1" x14ac:dyDescent="0.45">
      <c r="B8" s="77" t="s">
        <v>132</v>
      </c>
    </row>
    <row r="9" spans="2:3" ht="20.100000000000001" customHeight="1" thickBot="1" x14ac:dyDescent="0.45">
      <c r="B9" s="77" t="s">
        <v>135</v>
      </c>
    </row>
    <row r="10" spans="2:3" ht="20.100000000000001" customHeight="1" x14ac:dyDescent="0.4"/>
    <row r="11" spans="2:3" ht="20.100000000000001" customHeight="1" x14ac:dyDescent="0.4"/>
    <row r="12" spans="2:3" ht="20.100000000000001" customHeight="1" x14ac:dyDescent="0.4"/>
    <row r="13" spans="2:3" ht="20.100000000000001" customHeight="1" x14ac:dyDescent="0.4"/>
    <row r="14" spans="2:3" ht="20.100000000000001" customHeight="1" x14ac:dyDescent="0.4"/>
    <row r="15" spans="2:3" ht="20.100000000000001" customHeight="1" x14ac:dyDescent="0.4"/>
    <row r="16" spans="2:3" ht="20.100000000000001" customHeight="1" x14ac:dyDescent="0.4"/>
    <row r="17" ht="20.100000000000001" customHeight="1" x14ac:dyDescent="0.4"/>
    <row r="18" ht="20.100000000000001" customHeight="1" x14ac:dyDescent="0.4"/>
    <row r="19" ht="20.100000000000001" customHeight="1" x14ac:dyDescent="0.4"/>
    <row r="20" ht="20.100000000000001" customHeight="1" x14ac:dyDescent="0.4"/>
    <row r="21" ht="20.100000000000001" customHeight="1" x14ac:dyDescent="0.4"/>
    <row r="22" ht="20.100000000000001" customHeight="1" x14ac:dyDescent="0.4"/>
    <row r="23" ht="20.100000000000001" customHeight="1" x14ac:dyDescent="0.4"/>
    <row r="24" ht="20.100000000000001" customHeight="1" x14ac:dyDescent="0.4"/>
    <row r="25" ht="20.100000000000001" customHeight="1" x14ac:dyDescent="0.4"/>
    <row r="26" ht="20.100000000000001" customHeight="1" x14ac:dyDescent="0.4"/>
    <row r="27" ht="20.100000000000001" customHeight="1" x14ac:dyDescent="0.4"/>
    <row r="28" ht="20.100000000000001" customHeight="1" x14ac:dyDescent="0.4"/>
    <row r="29" ht="20.100000000000001" customHeight="1" x14ac:dyDescent="0.4"/>
    <row r="30" ht="20.100000000000001" customHeight="1" x14ac:dyDescent="0.4"/>
    <row r="31" ht="20.100000000000001" customHeight="1" x14ac:dyDescent="0.4"/>
    <row r="32" ht="20.100000000000001" customHeight="1" x14ac:dyDescent="0.4"/>
    <row r="33" ht="20.100000000000001" customHeight="1" x14ac:dyDescent="0.4"/>
    <row r="34" ht="20.100000000000001" customHeight="1" x14ac:dyDescent="0.4"/>
    <row r="35" ht="20.100000000000001" customHeight="1" x14ac:dyDescent="0.4"/>
    <row r="36" ht="20.100000000000001" customHeight="1" x14ac:dyDescent="0.4"/>
    <row r="37" ht="20.100000000000001" customHeight="1" x14ac:dyDescent="0.4"/>
    <row r="38" ht="20.100000000000001" customHeight="1" x14ac:dyDescent="0.4"/>
    <row r="39" ht="20.100000000000001" customHeight="1" x14ac:dyDescent="0.4"/>
    <row r="40" ht="20.100000000000001" customHeight="1" x14ac:dyDescent="0.4"/>
    <row r="41" ht="20.100000000000001" customHeight="1" x14ac:dyDescent="0.4"/>
    <row r="42" ht="20.100000000000001" customHeight="1" x14ac:dyDescent="0.4"/>
    <row r="43" ht="20.100000000000001" customHeight="1" x14ac:dyDescent="0.4"/>
    <row r="44" ht="20.100000000000001" customHeight="1" x14ac:dyDescent="0.4"/>
    <row r="45" ht="20.100000000000001" customHeight="1" x14ac:dyDescent="0.4"/>
    <row r="46" ht="20.100000000000001" customHeight="1" x14ac:dyDescent="0.4"/>
    <row r="47" ht="20.100000000000001" customHeight="1" x14ac:dyDescent="0.4"/>
    <row r="48" ht="20.100000000000001" customHeight="1" x14ac:dyDescent="0.4"/>
    <row r="49" ht="20.100000000000001" customHeight="1" x14ac:dyDescent="0.4"/>
    <row r="50" ht="20.100000000000001" customHeight="1" x14ac:dyDescent="0.4"/>
    <row r="51" ht="20.100000000000001" customHeight="1" x14ac:dyDescent="0.4"/>
    <row r="52" ht="20.100000000000001" customHeight="1" x14ac:dyDescent="0.4"/>
    <row r="53" ht="20.100000000000001" customHeight="1" x14ac:dyDescent="0.4"/>
    <row r="54" ht="20.100000000000001" customHeight="1" x14ac:dyDescent="0.4"/>
    <row r="55" ht="20.100000000000001" customHeight="1" x14ac:dyDescent="0.4"/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申込書・計画書</vt:lpstr>
      <vt:lpstr>計画書追加分</vt:lpstr>
      <vt:lpstr>記入例</vt:lpstr>
      <vt:lpstr>指導プログラム一覧</vt:lpstr>
      <vt:lpstr>記入例!Print_Area</vt:lpstr>
      <vt:lpstr>計画書追加分!Print_Area</vt:lpstr>
      <vt:lpstr>申込書・計画書!Print_Area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y.saitou</dc:creator>
  <cp:lastModifiedBy>千葉　博仁</cp:lastModifiedBy>
  <cp:lastPrinted>2025-01-29T07:44:51Z</cp:lastPrinted>
  <dcterms:created xsi:type="dcterms:W3CDTF">2022-01-06T01:00:16Z</dcterms:created>
  <dcterms:modified xsi:type="dcterms:W3CDTF">2025-05-02T05:45:08Z</dcterms:modified>
</cp:coreProperties>
</file>